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řehled všech příspěvků" sheetId="1" r:id="rId1"/>
    <sheet name="sumář dle položek" sheetId="2" r:id="rId2"/>
    <sheet name="sumarizace" sheetId="3" r:id="rId3"/>
  </sheets>
  <definedNames>
    <definedName name="_xlnm._FilterDatabase" localSheetId="0" hidden="1">'přehled všech příspěvků'!$A$5:$N$33</definedName>
    <definedName name="_xlnm.Print_Titles" localSheetId="0">'přehled všech příspěvků'!$5:$5</definedName>
    <definedName name="_xlnm.Print_Area" localSheetId="0">'přehled všech příspěvků'!$A$1:$H$33</definedName>
    <definedName name="Text2_1">'přehled všech příspěvků'!$N$8</definedName>
  </definedNames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/>
  </authors>
  <commentList>
    <comment ref="F5" authorId="0">
      <text>
        <r>
          <rPr>
            <b/>
            <sz val="8"/>
            <color indexed="8"/>
            <rFont val="Times New Roman"/>
            <family val="1"/>
          </rPr>
          <t xml:space="preserve">podle subjektu, právní formy </t>
        </r>
        <r>
          <rPr>
            <sz val="8"/>
            <color indexed="8"/>
            <rFont val="Times New Roman"/>
            <family val="1"/>
          </rPr>
          <t>(s.r.o. 5213, o.s. 5222, FO 5212) - ostaní Blanka</t>
        </r>
      </text>
    </comment>
    <comment ref="G5" authorId="0">
      <text>
        <r>
          <rPr>
            <b/>
            <sz val="8"/>
            <color indexed="8"/>
            <rFont val="Times New Roman"/>
            <family val="1"/>
          </rPr>
          <t xml:space="preserve">podle subjektu, právní formy </t>
        </r>
        <r>
          <rPr>
            <sz val="8"/>
            <color indexed="8"/>
            <rFont val="Times New Roman"/>
            <family val="1"/>
          </rPr>
          <t>(s.r.o. 5213, o.s. 5222, FO 5212) - ostaní Blanka</t>
        </r>
      </text>
    </comment>
  </commentList>
</comments>
</file>

<file path=xl/sharedStrings.xml><?xml version="1.0" encoding="utf-8"?>
<sst xmlns="http://schemas.openxmlformats.org/spreadsheetml/2006/main" count="170" uniqueCount="145">
  <si>
    <t>Žádosti o poskytnutí finanční podpory z rozpočtu SmOl pro rok 2013 v oblasti CESTOVNÍHO RUCHU</t>
  </si>
  <si>
    <t>číslo</t>
  </si>
  <si>
    <t>žadatel</t>
  </si>
  <si>
    <t>název projektu</t>
  </si>
  <si>
    <t>stručný obsah</t>
  </si>
  <si>
    <t>žádaná částka</t>
  </si>
  <si>
    <t>položka</t>
  </si>
  <si>
    <t>rozhodnutí RMO</t>
  </si>
  <si>
    <t>Náklady projektu KČ</t>
  </si>
  <si>
    <t>kontaktní osoba</t>
  </si>
  <si>
    <t>funkce</t>
  </si>
  <si>
    <t>e-mail</t>
  </si>
  <si>
    <t>telefon</t>
  </si>
  <si>
    <t>číslo smlouvy</t>
  </si>
  <si>
    <t>BU</t>
  </si>
  <si>
    <t>IČ</t>
  </si>
  <si>
    <t>DESMOS REAL s.r.o.</t>
  </si>
  <si>
    <t>VETERAN ARENA - muzeum historických automobilů</t>
  </si>
  <si>
    <t>Muzeum "VETERAN ARENA" představuje více než 100 exkluzivních exponátů - automobilů a motocyklů československé výroby z předválečné i poválečné éry.  Příspěvek by byl využit na udržení otevírací doby, průvodce, na překlad, distribuci a tisk letáků. Část příspěvku by také připadla na úhradu nákladů spojených s tištěnou prezentací výstav obrazů.</t>
  </si>
  <si>
    <t>Petr Viktorin</t>
  </si>
  <si>
    <t>IŽD</t>
  </si>
  <si>
    <t>viktorin@kcod.cd.cz</t>
  </si>
  <si>
    <t>8001761/0100</t>
  </si>
  <si>
    <t>Matice svatokopecká</t>
  </si>
  <si>
    <t>Propagace Svatéko Kopečku v jazyce německém a polském</t>
  </si>
  <si>
    <t xml:space="preserve">Projekt zaměřený na podporu vydání informačního letáku pro návštěvníky Sv. Kopečka v německém a polském jazyce. Jední se o obsáhlejší skládačku s podrobnějším popisem svatokopecké baziliky včetně barevných snímků a informacemi o působnosti Matice svatokopecké, který vydali v českém jazyce v r. 2012 ve spolupráci s ŘKF Sv. Kopeček. </t>
  </si>
  <si>
    <t>JUDr. Zora Krejčí</t>
  </si>
  <si>
    <t>jednatel</t>
  </si>
  <si>
    <t>ZoraKrejci@seznam.cz</t>
  </si>
  <si>
    <t>200447480/0600</t>
  </si>
  <si>
    <t>provoz muzea Matice svatokopecké, doplnění jeho vybavení a exponátů</t>
  </si>
  <si>
    <t>Doplnění nezbytného vybavení, zejm. osvětlení a výstavních stolů a exponátů, zastínění oken, pořízení bezpečnostní kamery a její instalace, doplění exponátů a zajištění pravidelného provozu - úklidu a údržby.</t>
  </si>
  <si>
    <t>Ing. Pešák Lubomír</t>
  </si>
  <si>
    <t>předseda představenstva</t>
  </si>
  <si>
    <t>info@veteranarena.cz</t>
  </si>
  <si>
    <t>65128021/2700</t>
  </si>
  <si>
    <t>Montessori škola a rodina</t>
  </si>
  <si>
    <t>Rekonstrukce a inovace naučné stezky v CHKO Litovelské Pomoraví</t>
  </si>
  <si>
    <t>Cílem projektu je zrekonsruovat zchátralou naučnou stezku "Luhy Litovelského Pomoraví" formou obnovení a rozšíření 13 informačních panelů s doplněním o interaktivní prvky pro děti a pro osoby se zrakovým postižením. Součástí obnovy stezky bude i vydání letáku v českém, anglickém jazyce a letáku v Brailově písmě. Bude vytvořen i virtuální průvodce v českém a anglickém jazyce.</t>
  </si>
  <si>
    <t>Vítězslav Hampl</t>
  </si>
  <si>
    <t>info@jaro-balony.cz</t>
  </si>
  <si>
    <t>2102351214/2700</t>
  </si>
  <si>
    <t>Pevnostní město Olomouc</t>
  </si>
  <si>
    <t>Cesta po pevnůstkách Císařsko - královské Olomoucké pevnosti</t>
  </si>
  <si>
    <t>Projekt je realizován již třetí rok a za tuto dobu bylo zřízeno již 30 stanovišť. Část projektu byla přesunuta na rok 2013 a to tisk informačních letáčků vč. překladů a modernizace webové prezentace. V plánu je také uspořádání závodů pro širokou veřejnost s využitím instalovaných stanovišť.</t>
  </si>
  <si>
    <t>Ing. Zdeněk Wolf</t>
  </si>
  <si>
    <t>perej@perej.cz</t>
  </si>
  <si>
    <t>4200174994/6800</t>
  </si>
  <si>
    <t>Fort Radíkov o.s.</t>
  </si>
  <si>
    <t>Ozvučení prostranství pro sportovní a kulturní akce na fortu Radíkov</t>
  </si>
  <si>
    <t>V roce 2013 plánuje sdružení uspořádat několik kulturních akcí na nádvoří fortu - dřevařskou soutěž na způsob tzv. Kanadských her, rekonstrukci osvobození Radíkova v květnu 1945, soutěž v "Požárním sportu", pálení čarodějnic, závod "Suchým příkopem", dvoudenní orientační závody atd. Očekává se účast několika tisíc návštěvníků a areál je nutno dobře ozvučit. Aparatura je již vytipovaná - viz. příloha Žádosti o veřejnou podporu.</t>
  </si>
  <si>
    <t>Arcibiskupství olomoucké</t>
  </si>
  <si>
    <t>Arcibiskupský palác jako významná turistická atraktivita města Olomouce v r. 2013</t>
  </si>
  <si>
    <t>Cílem projektu je podpora turistického ruchu v Arc. paláci formou vydání   cizojazyčných propagačních materiálů, vytvořením didaktických pomůcek pro vzdělávací aktivity místních škol. Záměrem je nabídnout prohlídky pro děti, školy, prohlídky v dobových kostýmech, vytvořit bohatý doprovodný program v rámci zahájení Turistické sezóny a Dnů evrop.dědictví.</t>
  </si>
  <si>
    <t>Ing. Vojtěcj Zahradník</t>
  </si>
  <si>
    <t>garant výstavy</t>
  </si>
  <si>
    <t>zahradnik@flora-ol.cz</t>
  </si>
  <si>
    <t>534811/010</t>
  </si>
  <si>
    <t>Minilanové centrum Fort Radíkov</t>
  </si>
  <si>
    <t xml:space="preserve">Cílem projektu je přilákat prostřednictvím originální nabídky lanových a dalších programů  co největší počet mladých lidí a veřejnosti k aktivní činnosti ve volném čase. Současně umožnit základním, středním i vysokým školám, sportovním a mládežnickým organizacím, klubům a zájmovým kroužkům, branným složkám realizovat na „míru“ vytvořené metodické pohybové režimy a programy s cílem rozvíjet osobnost účastníků. </t>
  </si>
  <si>
    <t>Petr Gondek</t>
  </si>
  <si>
    <t>jednatel společnosti</t>
  </si>
  <si>
    <t>gondek@akon.cz</t>
  </si>
  <si>
    <t>2261048001/5500</t>
  </si>
  <si>
    <t>Peřej Tours s.r.o.</t>
  </si>
  <si>
    <t>Podpora produktů "Vyhlídkové plavby na raftu", "Olomouc na kole s průvodcem" a "Půjčovna 4-kol" na rok 2013</t>
  </si>
  <si>
    <t>Záměrem projektu je podpora a další propagace již osvědčených a fungujících produktů. "Vyhlídkové plavby na raftu" a "Olomouc na kole s průvodcem" jsou zahrnuty jako služba zdarma v rámci Olomouc region Card. K fungování uvedených projektů je zapotřebí jejich další propagace, dotisk stávajících propagačních materiálů a jejich distribuce, přiměřená reklama ve vhodných médiích, odborné proškolení nových instruktorů-průvodců.</t>
  </si>
  <si>
    <t>Ing. Jan Bednář</t>
  </si>
  <si>
    <t>předseda sdružení</t>
  </si>
  <si>
    <t>jan.bednar1@seznam.cz</t>
  </si>
  <si>
    <t>Aktualizace - rozšíření webových stránek www.olomoucbiketour.cz</t>
  </si>
  <si>
    <t>Rozšíření a úprava stávajících webových stránek www.olomoucbiketour.cz. Na stránkách jsou informace o produktech Vyhlídkové plavby a Plavby historickou Olomoucí na raftech, Olomouc na kole s průvodcem, půjčovna kol, půjčovna rodinných 4-kol. Je potřeba rozšířit stávající doménu o nově vzniklé produkty a o další jazykové mutace (Aj, Nj, Plj) včetně rezervačního systému.</t>
  </si>
  <si>
    <t>RADIM DANEK</t>
  </si>
  <si>
    <t>radidanek@seznam.cz</t>
  </si>
  <si>
    <t>741102/5270</t>
  </si>
  <si>
    <t>Tempo team Prague s. r. o.</t>
  </si>
  <si>
    <t>Propagace města Olomouce v rámci pořádání sportovně-kulturní akce 1/2Maraton Olomouc</t>
  </si>
  <si>
    <t>Olomoucký 1/2Maraton je součástí běžeckého seriálu RunCzech.com, který propaguje Olomouc a ČR.Cílem je opětovné zvýšení počtu účastníků, zajistit jim maximální servis, vylepšovat vysoký standard kvality organizace akce, realizovar rozsáhlá plán zahraniční i domácí propagace.</t>
  </si>
  <si>
    <t>Ing. Jana Jirovská</t>
  </si>
  <si>
    <t>garant akce</t>
  </si>
  <si>
    <t>jirovska@flora-ol.cz</t>
  </si>
  <si>
    <t>Klub vojenské historie Olomouc - LO37</t>
  </si>
  <si>
    <t>Propagace muzea opevnění</t>
  </si>
  <si>
    <t>Cílem projektu je propagace Muzea opevnění, aby se široká veřejnost mohla seznámit s historií opevnění a tímto přilákat další návštěvníky do Olomouce. Jedním z bodů projektu je i distribuce propagačních materiálů.</t>
  </si>
  <si>
    <t>Neziskové sdružení Primavesi</t>
  </si>
  <si>
    <t>Galerie Primavesi a cestovní ruch ve Vile Primavesi v r. 2013</t>
  </si>
  <si>
    <t>Cílem projektu je možnost zpřístupnění kulturní památky Vily Primavesi veřejnosti, zajistit otevírací dobu vily ve všední dny mimo pondělí  od 10 - do  17 hodin, v plánu je 10 autorských výstav.</t>
  </si>
  <si>
    <t>Mgr. Markéta Záleská</t>
  </si>
  <si>
    <t>marzaleska@seznam.cz</t>
  </si>
  <si>
    <t>732939494/0600</t>
  </si>
  <si>
    <t>Galerie Primavesi a cestovní ruch ve Vile Primavesi s otevřením v době školních prázdnin včetně sobot a nedělí</t>
  </si>
  <si>
    <t>Michal Vičar</t>
  </si>
  <si>
    <t>Předseda výboru</t>
  </si>
  <si>
    <t>mvicar@hotmail.com</t>
  </si>
  <si>
    <t>35794400267/0100</t>
  </si>
  <si>
    <t>Římskokatolická farnost Svatý Kopeček</t>
  </si>
  <si>
    <t>Kalendář akcí na rok 2014</t>
  </si>
  <si>
    <t xml:space="preserve">Tisk malého kalendáře akcí pořádaných v areálu svatokopecké baziliky v roce 2014. Tisk - 11/013, distribuce - různé typy akcí. </t>
  </si>
  <si>
    <t>Mgr. Bedřich Sova</t>
  </si>
  <si>
    <t xml:space="preserve">společník </t>
  </si>
  <si>
    <t>info@lazneolomouc.cz</t>
  </si>
  <si>
    <t>193445419 / 0600</t>
  </si>
  <si>
    <t>České dráhy</t>
  </si>
  <si>
    <t>Na Floru Olomouc historickým vlakem</t>
  </si>
  <si>
    <t xml:space="preserve">Ukázka jízdy historického vláčku  a nabídka možnosti využití železniční dopravy pro dopravu ve městě Olomouci (na Výstaviště Flora) v rámci Flory Olomouc. </t>
  </si>
  <si>
    <t>Tomáš Kelnar</t>
  </si>
  <si>
    <t>vedoucí marketingu</t>
  </si>
  <si>
    <t>tomas.kelnar@seznam.cz</t>
  </si>
  <si>
    <t>43-6876200207/0100</t>
  </si>
  <si>
    <t>Ensemble Damian o. s.</t>
  </si>
  <si>
    <t>Olomoucké barokní slavnosti</t>
  </si>
  <si>
    <t>Historické exponáty pro fort Radíkov</t>
  </si>
  <si>
    <t xml:space="preserve">Vybavení fortu dalšími exponáty, např. replikou kanonu, dobových uniforem, které by doplnily současnou nabídku expozice. </t>
  </si>
  <si>
    <t>Židovská obec Olomouc</t>
  </si>
  <si>
    <t>Výroba a tisk propagačního letáku - Židovská Olomouc</t>
  </si>
  <si>
    <t xml:space="preserve">Projekt spočívá v přípravě a výrobě propagačního letáku "Židovská Olomouc". Materiál bude obsahovat historické informace týkající se židovského osídlení Olomouce, památek, židovské kultury ve městě vč. informací o kamenech Stolpersteine..  </t>
  </si>
  <si>
    <t>Výstaviště Flora Olomouc, a. s.</t>
  </si>
  <si>
    <t>Společný propagační materiál města Olomouce a Výstaviště Flora</t>
  </si>
  <si>
    <t xml:space="preserve">Cílem projektu je vytvoření propagačního materiálu Výstaviště Flora, který  bude sloužit především jako pozvánka na návštěvu parků, arboreta, výstaviště a  města Olomouce.. Materiál bude pro české i zahraniční návštěvníky. Distribuce materiálu - prezentace výstaviště, výstavy apod. </t>
  </si>
  <si>
    <t>Mgr. Pavel Bednařík</t>
  </si>
  <si>
    <t>Velká olomoucká cyklojízda</t>
  </si>
  <si>
    <t xml:space="preserve">Velká olomoucká cyklojízda navazuje na tradici pravidelných cyklojízd pořádaných sdružením Olomoučtí kolaři. Tuto tradici dále rozšiřují na celospolečenskou úroveň a nabízí profilovou akci pro všechny cílové skupiny. Celodenní program nabídne také osvětový program informující o možnostech cyklodopravy v Olomouci, svépomocného servisu a údržby kola nebo využití služeb SMO. Cílem je  zařadit cyklojízdu  mezi pravidelné akce. </t>
  </si>
  <si>
    <t>Českobratrská církev evangelická</t>
  </si>
  <si>
    <t>Tisk informačního letáku o evangelickém sboru a kostele v Olomouci</t>
  </si>
  <si>
    <t>Cílem je vytvoření a výroba propagačního letáku se základními informacemi a fotografiemi kostela pro obyvatele i návštěvníky Olomouce.  Leták by měl  informovat občany a turisty o aktivitách sboru, kulturních akcích a o historii budovy evangelického kostela.</t>
  </si>
  <si>
    <t xml:space="preserve">Letecký školní pluk </t>
  </si>
  <si>
    <t xml:space="preserve">Propagace Leteckého muzea Olomouc a dalších muzeí v regionu </t>
  </si>
  <si>
    <t xml:space="preserve">Propagace Leteckého muzea v několika jazykových mutacích v rámci muzeí v Olomouckém kraji. Tištěná forma. Expedice na veletrhy, do IC ve větších městech a do zahraničí. </t>
  </si>
  <si>
    <t>celkem</t>
  </si>
  <si>
    <t>Sumář položek</t>
  </si>
  <si>
    <t>Celkový součet</t>
  </si>
  <si>
    <t>Počet z název projektu</t>
  </si>
  <si>
    <t>rozhodnutí RMO2</t>
  </si>
  <si>
    <t>Celkem</t>
  </si>
  <si>
    <t>(Prázdné)</t>
  </si>
  <si>
    <t>Noc kostelů 2013</t>
  </si>
  <si>
    <t>Vyznání růžím</t>
  </si>
  <si>
    <t xml:space="preserve">Festival floristického umění, hudebních a tanečních vystoupení a gastronomie, s cílem zatraktivnění a zpřístupnění Rozária. </t>
  </si>
  <si>
    <t>Otevření kostelů, klášterů a modliteben, nabídka duchovního a kulturně-naučného programu široké veřejnosti.</t>
  </si>
  <si>
    <t>Možnost zpřístupnění kulturní památky Vily Primavesi veřejnosti o víkendech, deset  autorských výstav, otevírací doba v době školních prázdnin také soboty a neděle 10 - 17 hodin.</t>
  </si>
  <si>
    <t>Cílem barokních slavností je nabídnout na pozadí barokní Olomouce zábavu ve formě operních produkcí a doprovodných akcí, využívajících prostoru Jezuitského konviktu s replikou barokní scény. Cílem je zvýšit atraktivitu  města v letních měsících ( 2 týdny - dle aktuálních informací doplněných Enseble Damian o.s.).</t>
  </si>
  <si>
    <t xml:space="preserve"> </t>
  </si>
  <si>
    <t>Římskokatolická farnost sv. Václava</t>
  </si>
  <si>
    <t>Liturgický oděv v proměnách času</t>
  </si>
  <si>
    <t>výstava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</si>
</sst>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_ &quot;Kč&quot;;[Red]\-#,##0&quot; Kč&quot;"/>
    <numFmt numFmtId="166" formatCode="_-* #,##0&quot; Kč&quot;_-;\-* #,##0&quot; Kč&quot;_-;_-* \-??&quot; Kč&quot;_-;_-@_-"/>
  </numFmts>
  <fonts count="29">
    <font>
      <sz val="10"/>
      <name val="Arial"/>
      <family val="2"/>
    </font>
    <font>
      <sz val="10"/>
      <name val="Akzidenz-Grotesk Pro Regular"/>
      <family val="3"/>
    </font>
    <font>
      <sz val="8"/>
      <name val="Akzidenz-Grotesk Pro Regular"/>
      <family val="3"/>
    </font>
    <font>
      <b/>
      <sz val="9"/>
      <color indexed="9"/>
      <name val="Akzidenz-Grotesk Pro Regular"/>
      <family val="3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kzidenz-Grotesk Pro Regular"/>
      <family val="3"/>
    </font>
    <font>
      <sz val="8"/>
      <name val="Tahoma"/>
      <family val="2"/>
    </font>
    <font>
      <u val="single"/>
      <sz val="10"/>
      <color indexed="12"/>
      <name val="Akzidenz-Grotesk Pro Regular"/>
      <family val="3"/>
    </font>
    <font>
      <u val="single"/>
      <sz val="10"/>
      <color indexed="12"/>
      <name val="Arial"/>
      <family val="2"/>
    </font>
    <font>
      <b/>
      <sz val="9"/>
      <color indexed="12"/>
      <name val="Akzidenz-Grotesk Pro Regular"/>
      <family val="3"/>
    </font>
    <font>
      <b/>
      <sz val="9"/>
      <name val="Akzidenz-Grotesk Pro Regular"/>
      <family val="3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Akzidenz-Grotesk Pro Regular"/>
      <family val="3"/>
    </font>
    <font>
      <b/>
      <sz val="10"/>
      <color indexed="9"/>
      <name val="Tahoma"/>
      <family val="2"/>
    </font>
    <font>
      <sz val="11"/>
      <name val="Akzidenz-Grotesk Pro Regular"/>
      <family val="3"/>
    </font>
    <font>
      <b/>
      <sz val="11"/>
      <name val="Akzidenz-Grotesk Pro Regular"/>
      <family val="3"/>
    </font>
    <font>
      <b/>
      <u val="single"/>
      <sz val="12"/>
      <name val="Akzidenz-Grotesk Pro Regular"/>
      <family val="3"/>
    </font>
    <font>
      <b/>
      <sz val="12"/>
      <name val="Akzidenz-Grotesk Pro Regular"/>
      <family val="3"/>
    </font>
    <font>
      <b/>
      <sz val="11"/>
      <color indexed="25"/>
      <name val="Akzidenz-Grotesk Pro Regular"/>
      <family val="3"/>
    </font>
    <font>
      <b/>
      <sz val="11"/>
      <color indexed="10"/>
      <name val="Akzidenz-Grotesk Pro Regular"/>
      <family val="3"/>
    </font>
    <font>
      <b/>
      <sz val="11"/>
      <color indexed="12"/>
      <name val="Akzidenz-Grotesk Pro Regular"/>
      <family val="3"/>
    </font>
    <font>
      <b/>
      <sz val="11"/>
      <color indexed="17"/>
      <name val="Akzidenz-Grotesk Pro Regular"/>
      <family val="3"/>
    </font>
    <font>
      <b/>
      <sz val="11"/>
      <color indexed="8"/>
      <name val="Akzidenz-Grotesk Pro Regular"/>
      <family val="3"/>
    </font>
    <font>
      <b/>
      <sz val="9"/>
      <color indexed="17"/>
      <name val="Akzidenz-Grotesk Pro Regular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vertical="top" wrapText="1"/>
    </xf>
    <xf numFmtId="0" fontId="8" fillId="0" borderId="0" xfId="17" applyNumberFormat="1" applyFont="1" applyFill="1" applyBorder="1" applyAlignment="1" applyProtection="1">
      <alignment vertical="top"/>
      <protection/>
    </xf>
    <xf numFmtId="3" fontId="10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166" fontId="0" fillId="0" borderId="2" xfId="18" applyNumberFormat="1" applyFont="1" applyFill="1" applyBorder="1" applyAlignment="1" applyProtection="1">
      <alignment/>
      <protection/>
    </xf>
    <xf numFmtId="0" fontId="0" fillId="0" borderId="3" xfId="0" applyBorder="1" applyAlignment="1">
      <alignment horizontal="left"/>
    </xf>
    <xf numFmtId="166" fontId="0" fillId="0" borderId="3" xfId="18" applyNumberFormat="1" applyFont="1" applyFill="1" applyBorder="1" applyAlignment="1" applyProtection="1">
      <alignment/>
      <protection/>
    </xf>
    <xf numFmtId="0" fontId="0" fillId="0" borderId="4" xfId="0" applyBorder="1" applyAlignment="1">
      <alignment horizontal="left"/>
    </xf>
    <xf numFmtId="166" fontId="0" fillId="0" borderId="4" xfId="18" applyNumberFormat="1" applyFont="1" applyFill="1" applyBorder="1" applyAlignment="1" applyProtection="1">
      <alignment/>
      <protection/>
    </xf>
    <xf numFmtId="166" fontId="0" fillId="0" borderId="0" xfId="18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5" xfId="0" applyFont="1" applyBorder="1" applyAlignment="1">
      <alignment/>
    </xf>
    <xf numFmtId="0" fontId="14" fillId="0" borderId="0" xfId="0" applyFont="1" applyAlignment="1">
      <alignment vertical="top"/>
    </xf>
    <xf numFmtId="0" fontId="15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7" fillId="2" borderId="11" xfId="0" applyFont="1" applyFill="1" applyBorder="1" applyAlignment="1">
      <alignment vertical="top" wrapText="1"/>
    </xf>
    <xf numFmtId="0" fontId="16" fillId="2" borderId="12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NumberFormat="1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19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3" fontId="23" fillId="0" borderId="13" xfId="0" applyNumberFormat="1" applyFont="1" applyBorder="1" applyAlignment="1">
      <alignment vertical="top" wrapText="1"/>
    </xf>
    <xf numFmtId="3" fontId="25" fillId="0" borderId="16" xfId="0" applyNumberFormat="1" applyFont="1" applyBorder="1" applyAlignment="1">
      <alignment vertical="top"/>
    </xf>
    <xf numFmtId="0" fontId="19" fillId="0" borderId="17" xfId="0" applyFont="1" applyBorder="1" applyAlignment="1">
      <alignment vertical="top" wrapText="1"/>
    </xf>
    <xf numFmtId="3" fontId="23" fillId="0" borderId="14" xfId="0" applyNumberFormat="1" applyFont="1" applyBorder="1" applyAlignment="1">
      <alignment vertical="top" wrapText="1"/>
    </xf>
    <xf numFmtId="3" fontId="24" fillId="0" borderId="18" xfId="0" applyNumberFormat="1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3" fontId="23" fillId="0" borderId="20" xfId="0" applyNumberFormat="1" applyFont="1" applyBorder="1" applyAlignment="1">
      <alignment vertical="top" wrapText="1"/>
    </xf>
    <xf numFmtId="3" fontId="25" fillId="0" borderId="21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H31" sheet="přehled všech příspěvků"/>
  </cacheSource>
  <cacheFields count="11">
    <cacheField name="číslo">
      <sharedItems containsSemiMixedTypes="0" containsString="0" containsMixedTypes="0" containsNumber="1" containsInteger="1" count="2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  <cacheField name="žadatel">
      <sharedItems containsMixedTypes="0" count="18">
        <s v="DESMOS REAL s.r.o."/>
        <s v="Matice svatokopecká"/>
        <s v="Montessori škola a rodina"/>
        <s v="Pevnostní město Olomouc"/>
        <s v="Fort Radíkov o.s."/>
        <s v="Arcibiskupství olomoucké"/>
        <s v="Peřej Tours s.r.o."/>
        <s v="Tempo team Prague s. r. o."/>
        <s v="Klub vojenské historie Olomouc - LO37"/>
        <s v="Neziskové sdružení Primavesi"/>
        <s v="Římskokatolická farnost Svatý Kopeček"/>
        <s v="České dráhy"/>
        <s v="Ensemble Damian o. s."/>
        <s v="Židovská obec Olomouc"/>
        <s v="Výstaviště Flora Olomouc, a. s."/>
        <s v="Mgr. Pavel Bednařík"/>
        <s v="Českobratrská církev evangelická"/>
        <s v="Letecký školní pluk "/>
      </sharedItems>
    </cacheField>
    <cacheField name="n?zev projektu">
      <sharedItems containsMixedTypes="0" count="23">
        <s v="VETERAN ARENA - muzeum historických automobilů"/>
        <s v="Propagace Svatéko Kopečku v jazyce německém a polském"/>
        <s v="provoz muzea Matice svatokopecké, doplnění jeho vybavení a exponátů"/>
        <s v="Rekonstrukce a inovace naučné stezky v CHKO Litovelské Pomoraví"/>
        <s v="Cesta po pevnůstkách Císařsko - královské Olomoucké pevnosti"/>
        <s v="Ozvučení prostranství pro sportovní a kulturní akce na fortu Radíkov"/>
        <s v="Arcibiskupský palác jako významná turistická atraktivita města Olomouce v r. 2013"/>
        <s v="Minilanové centrum Fort Radíkov"/>
        <s v="Podpora produktů &quot;Vyhlídkové plavby na raftu&quot;, &quot;Olomouc na kole s průvodcem&quot; a &quot;Půjčovna 4-kol&quot; na rok 2013"/>
        <s v="Aktualizace - rozšíření webových stránek www.olomoucbiketour.cz"/>
        <s v="Propagace města Olomouce v rámci pořádání sportovně-kulturní akce 1/2Maraton Olomouc"/>
        <s v="Propagace muzea opevnění"/>
        <s v="Galerie Primavesi a cestovní ruch ve Vile Primavesi v r. 2013"/>
        <s v="Galerie Primavesi a cestovní ruch ve Vile Primavesi s otevřením v době školních prázdnin včetně sobot a nedělí"/>
        <s v="Kalendář akcí na rok 2014"/>
        <s v="Na Floru Olomouc historickým vlakem"/>
        <s v="Olomoucké barokní slavnosti"/>
        <s v="Historické exponáty pro fort Radíkov"/>
        <s v="Výroba a tisk propagačního letáku - Židovská Olomouc"/>
        <s v="Společný propagační materiál města Olomouce a Výstaviště Flora"/>
        <s v="Velká olomoucká cyklojízda"/>
        <s v="Tisk informačního letáku o evangelickém sboru a kostele v Olomouci"/>
        <s v="Propagace Leteckého muzea Olomouc a dalších muzeí v regionu "/>
      </sharedItems>
    </cacheField>
    <cacheField name="stručný obsah">
      <sharedItems containsMixedTypes="0" count="23">
        <s v="Muzeum &quot;VETERAN ARENA&quot; představuje více než 100 exkluzivních exponátů - automobilů a motocyklů československé výroby z předválečné i poválečné éry.  Příspěvek by byl využit na udržení otevírací doby, průvodce, na překlad, distribuci a tisk letáků. Část př"/>
        <s v="Projekt zaměřený na podporu vydání informačního letáku pro návštěvníky Sv. Kopečka v německém a polském jazyce. Jední se o obsáhlejší skládačku s podrobnějším popisem svatokopecké baziliky včetně barevných snímků a informacemi o působnosti Matice svatokop"/>
        <s v="Doplnění nezbytného vybavení, zejm. osvětlení a výstavních stolů a exponátů, zastínění oken, pořízení bezpečnostní kamery a její instalace, doplění exponátů a zajištění pravidelného provozu - úklidu a údržby."/>
        <s v="Cílem projektu je zrekonsruovat zchátralou naučnou stezku &quot;Luhy Litovelského Pomoraví&quot; formou obnovení a rozšíření 13 informačních panelů s doplněním o interaktivní prvky pro děti a pro osoby se zrakovým postižením. Součástí obnovy stezky bude i vydání le"/>
        <s v="Projekt je realizován již třetí rok a za tuto dobu bylo zřízeno již 30 stanovišť. Část projektu byla přesunuta na rok 2013 a to tisk informačních letáčků vč. překladů a modernizace webové prezentace. V plánu je také uspořádání závodů pro širokou veřejnost"/>
        <s v="V roce 2013 plánuje sdružení uspořádat několik kulturních akcí na nádvoří fortu - dřevařskou soutěž na způsob tzv. Kanadských her, rekonstrukci osvobození Radíkova v květnu 1945, soutěž v &quot;Požárním sportu&quot;, pálení čarodějnic, závod &quot;Suchým příkopem&quot;, dvou"/>
        <s v="Cílem projektu je podpora turistického ruchu v Arc. paláci formou vydání   cizojazyčných propagačních materiálů, vytvořením didaktických pomůcek pro vzdělávací aktivity místních škol. Záměrem je nabídnout prohlídky pro děti, školy, prohlídky v dobových ko"/>
        <s v="Cílem projektu je přilákat prostřednictvím originální nabídky lanových a dalších programů  co největší počet mladých lidí a veřejnosti k aktivní činnosti ve volném čase. Současně umožnit základním, středním i vysokým školám, sportovním a mládežnickým orga"/>
        <s v="Záměrem projektu je podpora a další propagace již osvědčených a fungujících produktů. &quot;Vyhlídkové plavby na raftu&quot; a &quot;Olomouc na kole s průvodcem&quot; jsou zahrnuty jako služba zdarma v rámci Olomouc region Card. K fungování uvedených projektů je zapotřebí je"/>
        <s v="Rozšíření a úprava stávajících webových stránek www.olomoucbiketour.cz. Na stránkách jsou informace o produktech Vyhlídkové plavby a Plavby historickou Olomoucí na raftech, Olomouc na kole s průvodcem, půjčovna kol, půjčovna rodinných 4-kol. Je potřeba ro"/>
        <s v="Olomoucký 1/2Maraton je součástí běžeckého seriálu RunCzech.com, který propaguje Olomouc a ČR.Cílem je opětovné zvýšení počtu účastníků, zajistit jim maximální servis, vylepšovat vysoký standard kvality organizace akce, realizovar rozsáhlá plán zahraniční"/>
        <s v="Cílem projektu je propagace Muzea opevnění, aby se široká veřejnost mohla seznámit s historií opevnění a tímto přilákat další návštěvníky do Olomouce. Jedním z bodů projektu je i distribuce propagačních materiálů."/>
        <s v="Cílem projektu je možnost zpřístupnění kulturní památky Vily Primavesi veřejnosti, zajistit otevírací dobu vily ve všední dny mimo pondělí  od 10 - do  17 hodin, v plánu je 10 autorských výstav."/>
        <s v="Možnost zpřístupnění kulturní památky Vily Primavesi veřejnosti o víkendech, dvanáct autorských výstav, otevírací doba v době školních prázdnin také soboty a neděle 10 - 17 hodin."/>
        <s v="Tisk malého kalendáře akcí pořádaných v areálu svatokopecké baziliky v roce 2014. Tisk - 11/013, distribuce - různé typy akcí. "/>
        <s v="Ukázka jízdy historického vláčku  a nabídka možnosti využití železniční dopravy pro dopravu ve městě Olomouci (na Výstaviště Flora) v rámci Flory Olomouc. "/>
        <s v="Cílem barokních slavností je nabídnout na pozadí barokní Olomouce zábavu ve formě operních produkcí a doprovodných akcí, využívajících prostoru Jezuitského konviktu s replikou barokní scény. Cílem je zvýšit atraktivitu  města v letních měsících ( 4 týdny)"/>
        <s v="Vybavení fortu dalšími exponáty, např. replikou kanonu, dobových uniforem, které by doplnily současnou nabídku expozice. "/>
        <s v="Projekt spočívá v přípravě a výrobě propagačního letáku &quot;Židovská Olomouc&quot;. Materiál bude obsahovat historické informace týkající se židovského osídlení Olomouce, památek, židovské kultury ve městě vč. informací o kamenech Stolpersteine..  "/>
        <s v="Cílem projektu je vytvoření propagačního materiálu Výstaviště Flora, který  bude sloužit především jako pozvánka na návštěvu parků, arboreta, výstaviště a  města Olomouce.. Materiál bude pro české i zahraniční návštěvníky. Distribuce materiálu - prezentac"/>
        <s v="Velká olomoucká cyklojízda navazuje na tradici pravidelných cyklojízd pořádaných sdružením Olomoučtí kolaři. Tuto tradici dále rozšiřují na celospolečenskou úroveň a nabízí profilovou akci pro všechny cílové skupiny. Celodenní program nabídne také osvětov"/>
        <s v="Cílem je vytvoření a výroba propagačního letáku se základními informacemi a fotografiemi kostela pro obyvatele i návštěvníky Olomouce.  Leták by měl  informovat občany a turisty o aktivitách sboru, kulturních akcích a o historii budovy evangelického koste"/>
        <s v="Propagace Leteckého muzea v několika jazykových mutacích v rámci muzeí v Olomouckém kraji. Tištěná forma. Expedice na veletrhy, do IC ve větších městech a do zahraničí. "/>
      </sharedItems>
    </cacheField>
    <cacheField name="žádaná částka">
      <sharedItems containsSemiMixedTypes="0" containsString="0" containsMixedTypes="0" containsNumber="1" containsInteger="1" count="18">
        <n v="200000"/>
        <n v="10000"/>
        <n v="20000"/>
        <n v="78000"/>
        <n v="63000"/>
        <n v="28289"/>
        <n v="67000"/>
        <n v="73500"/>
        <n v="75000"/>
        <n v="45000"/>
        <n v="300000"/>
        <n v="35450"/>
        <n v="50000"/>
        <n v="70000"/>
        <n v="2000"/>
        <n v="482000"/>
        <n v="100000"/>
        <n v="80000"/>
      </sharedItems>
    </cacheField>
    <cacheField name="položka">
      <sharedItems containsString="0" containsBlank="1" count="1">
        <m/>
      </sharedItems>
    </cacheField>
    <cacheField name="položka">
      <sharedItems containsString="0" containsBlank="1" count="1">
        <m/>
      </sharedItems>
    </cacheField>
    <cacheField name="navržená částka KCR">
      <sharedItems containsString="0" containsBlank="1" count="1">
        <m/>
      </sharedItems>
    </cacheField>
    <cacheField name="Pozn?mky">
      <sharedItems containsMixedTypes="0" count="12">
        <s v="v r. 2012 získali 120 000; řádně vyúčtovali"/>
        <s v="nový projekt"/>
        <s v="v r. 2012 získali 10.000; řádně vyúčtovali"/>
        <s v="v r. 2012 získali 40 000; řádně vyúčtovali"/>
        <s v="v roce 2012 získali 50.000 na jiný projekt; řádně vyúčtovali "/>
        <s v="v r. 2012 získali 30.000; řádně vyúčtovali"/>
        <s v="nový projekt(v r.2012 požadovali podporu, nebyla přidělena) "/>
        <s v="v r. 2012 získali 60.000; řádně vyúčtovali"/>
        <s v="v r.2012 získali 125.000 na jiný projekt;"/>
        <s v="nový projekt "/>
        <s v="v r. 2012 získali 14. 000; řádně vyúčtovali "/>
        <s v="nový projekt;v r. 2012 žádali na jiný, ale nezískali"/>
      </sharedItems>
    </cacheField>
    <cacheField name="rozhodnut? RMO">
      <sharedItems containsString="0" containsBlank="1" containsMixedTypes="0" containsNumber="1" containsInteger="1" count="17">
        <n v="150000"/>
        <n v="10000"/>
        <n v="20000"/>
        <m/>
        <n v="63000"/>
        <n v="28289"/>
        <n v="67000"/>
        <n v="0"/>
        <n v="75000"/>
        <n v="30000"/>
        <n v="35450"/>
        <n v="50000"/>
        <n v="70000"/>
        <n v="2000"/>
        <n v="300000"/>
        <n v="100000"/>
        <n v="80000"/>
      </sharedItems>
    </cacheField>
    <cacheField name="rozhodnut? RMO2">
      <sharedItems containsBlank="1" containsMixedTypes="0" count="19">
        <s v="Skupina1"/>
        <s v="Skupina2"/>
        <s v="Skupina3"/>
        <n v="10000"/>
        <n v="20000"/>
        <m/>
        <n v="63000"/>
        <n v="28289"/>
        <n v="67000"/>
        <n v="0"/>
        <n v="75000"/>
        <n v="30000"/>
        <n v="35450"/>
        <n v="50000"/>
        <n v="70000"/>
        <n v="2000"/>
        <n v="300000"/>
        <n v="100000"/>
        <n v="80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6" firstHeaderRow="1" firstDataRow="1" firstDataCol="2"/>
  <pivotFields count="11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compact="0" outline="0" subtotalTop="0" showAll="0" defaultSubtotal="0">
      <items count="19">
        <item sd="0" x="0"/>
        <item sd="0" x="1"/>
        <item sd="0"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</pivotFields>
  <rowFields count="2">
    <field x="10"/>
    <field x="9"/>
  </rowFields>
  <rowItems count="3">
    <i>
      <x/>
      <x/>
    </i>
    <i>
      <x/>
      <x/>
    </i>
    <i>
      <x/>
      <x/>
    </i>
  </rowItems>
  <colItems count="1">
    <i/>
  </colItems>
  <dataFields count="1">
    <dataField name="Počet - název projektu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in@kcod.cd.cz" TargetMode="External" /><Relationship Id="rId2" Type="http://schemas.openxmlformats.org/officeDocument/2006/relationships/hyperlink" Target="mailto:ZoraKrejci@seznam.cz" TargetMode="External" /><Relationship Id="rId3" Type="http://schemas.openxmlformats.org/officeDocument/2006/relationships/hyperlink" Target="mailto:info@veteranarena.cz" TargetMode="External" /><Relationship Id="rId4" Type="http://schemas.openxmlformats.org/officeDocument/2006/relationships/hyperlink" Target="mailto:info@jaro-balony.cz" TargetMode="External" /><Relationship Id="rId5" Type="http://schemas.openxmlformats.org/officeDocument/2006/relationships/hyperlink" Target="mailto:perej@perej.cz" TargetMode="External" /><Relationship Id="rId6" Type="http://schemas.openxmlformats.org/officeDocument/2006/relationships/hyperlink" Target="mailto:perej@perej.cz" TargetMode="External" /><Relationship Id="rId7" Type="http://schemas.openxmlformats.org/officeDocument/2006/relationships/hyperlink" Target="mailto:zahradnik@flora-ol.cz" TargetMode="External" /><Relationship Id="rId8" Type="http://schemas.openxmlformats.org/officeDocument/2006/relationships/hyperlink" Target="mailto:gondek@akon.cz" TargetMode="External" /><Relationship Id="rId9" Type="http://schemas.openxmlformats.org/officeDocument/2006/relationships/hyperlink" Target="mailto:jan.bednar1@seznam.cz" TargetMode="External" /><Relationship Id="rId10" Type="http://schemas.openxmlformats.org/officeDocument/2006/relationships/hyperlink" Target="mailto:radidanek@seznam.cz" TargetMode="External" /><Relationship Id="rId11" Type="http://schemas.openxmlformats.org/officeDocument/2006/relationships/hyperlink" Target="mailto:jirovska@flora-ol.cz" TargetMode="External" /><Relationship Id="rId12" Type="http://schemas.openxmlformats.org/officeDocument/2006/relationships/hyperlink" Target="mailto:jan.bednar1@seznam.cz" TargetMode="External" /><Relationship Id="rId13" Type="http://schemas.openxmlformats.org/officeDocument/2006/relationships/hyperlink" Target="mailto:marzaleska@seznam.cz" TargetMode="External" /><Relationship Id="rId14" Type="http://schemas.openxmlformats.org/officeDocument/2006/relationships/hyperlink" Target="mailto:mvicar@hotmail.com" TargetMode="External" /><Relationship Id="rId15" Type="http://schemas.openxmlformats.org/officeDocument/2006/relationships/hyperlink" Target="mailto:info@lazneolomouc.cz" TargetMode="External" /><Relationship Id="rId16" Type="http://schemas.openxmlformats.org/officeDocument/2006/relationships/hyperlink" Target="mailto:tomas.kelnar@seznam.cz" TargetMode="External" /><Relationship Id="rId17" Type="http://schemas.openxmlformats.org/officeDocument/2006/relationships/hyperlink" Target="mailto:tomas.kelnar@seznam.cz" TargetMode="External" /><Relationship Id="rId18" Type="http://schemas.openxmlformats.org/officeDocument/2006/relationships/comments" Target="../comments1.xm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B2" sqref="B2"/>
    </sheetView>
  </sheetViews>
  <sheetFormatPr defaultColWidth="9.140625" defaultRowHeight="12.75" outlineLevelCol="1"/>
  <cols>
    <col min="1" max="1" width="5.140625" style="1" customWidth="1"/>
    <col min="2" max="2" width="32.421875" style="1" customWidth="1"/>
    <col min="3" max="3" width="30.28125" style="1" customWidth="1"/>
    <col min="4" max="4" width="48.140625" style="1" customWidth="1"/>
    <col min="5" max="5" width="15.7109375" style="1" customWidth="1"/>
    <col min="6" max="7" width="0" style="1" hidden="1" customWidth="1" outlineLevel="1"/>
    <col min="8" max="8" width="14.28125" style="1" customWidth="1" collapsed="1"/>
    <col min="9" max="9" width="0" style="2" hidden="1" customWidth="1" outlineLevel="1"/>
    <col min="10" max="12" width="0" style="1" hidden="1" customWidth="1" outlineLevel="1"/>
    <col min="13" max="13" width="0" style="3" hidden="1" customWidth="1" outlineLevel="1"/>
    <col min="14" max="16" width="0" style="1" hidden="1" customWidth="1" outlineLevel="1"/>
    <col min="17" max="17" width="34.8515625" style="1" customWidth="1" collapsed="1"/>
    <col min="18" max="16384" width="9.140625" style="1" customWidth="1"/>
  </cols>
  <sheetData>
    <row r="1" spans="1:7" ht="16.5">
      <c r="A1" s="42" t="s">
        <v>0</v>
      </c>
      <c r="B1" s="43"/>
      <c r="C1" s="43"/>
      <c r="D1" s="43"/>
      <c r="E1" s="31"/>
      <c r="F1" s="31"/>
      <c r="G1" s="31"/>
    </row>
    <row r="2" spans="1:7" ht="16.5">
      <c r="A2" s="43"/>
      <c r="B2" s="43"/>
      <c r="C2" s="43"/>
      <c r="D2" s="43"/>
      <c r="E2" s="31"/>
      <c r="F2" s="31"/>
      <c r="G2" s="31"/>
    </row>
    <row r="3" spans="1:4" ht="16.5">
      <c r="A3" s="43"/>
      <c r="B3" s="43"/>
      <c r="C3" s="43"/>
      <c r="D3" s="43"/>
    </row>
    <row r="4" ht="13.5" thickBot="1"/>
    <row r="5" spans="1:17" ht="28.5" customHeight="1" thickBot="1">
      <c r="A5" s="34" t="s">
        <v>1</v>
      </c>
      <c r="B5" s="33" t="s">
        <v>2</v>
      </c>
      <c r="C5" s="32" t="s">
        <v>3</v>
      </c>
      <c r="D5" s="33" t="s">
        <v>4</v>
      </c>
      <c r="E5" s="33" t="s">
        <v>5</v>
      </c>
      <c r="F5" s="4" t="s">
        <v>6</v>
      </c>
      <c r="G5" s="4" t="s">
        <v>6</v>
      </c>
      <c r="H5" s="35" t="s">
        <v>7</v>
      </c>
      <c r="I5" s="5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/>
    </row>
    <row r="6" spans="1:16" ht="128.25">
      <c r="A6" s="44">
        <v>1</v>
      </c>
      <c r="B6" s="40" t="s">
        <v>16</v>
      </c>
      <c r="C6" s="45" t="s">
        <v>17</v>
      </c>
      <c r="D6" s="36" t="s">
        <v>18</v>
      </c>
      <c r="E6" s="46">
        <v>200000</v>
      </c>
      <c r="F6" s="40"/>
      <c r="G6" s="40"/>
      <c r="H6" s="47">
        <v>200000</v>
      </c>
      <c r="I6" s="2">
        <v>75000</v>
      </c>
      <c r="J6" s="1" t="s">
        <v>19</v>
      </c>
      <c r="K6" s="1" t="s">
        <v>20</v>
      </c>
      <c r="L6" s="6" t="s">
        <v>21</v>
      </c>
      <c r="M6" s="2">
        <v>972740524</v>
      </c>
      <c r="O6" s="1" t="s">
        <v>22</v>
      </c>
      <c r="P6" s="1">
        <v>70994226</v>
      </c>
    </row>
    <row r="7" spans="1:16" ht="165">
      <c r="A7" s="44">
        <v>2</v>
      </c>
      <c r="B7" s="40" t="s">
        <v>23</v>
      </c>
      <c r="C7" s="45" t="s">
        <v>24</v>
      </c>
      <c r="D7" s="36" t="s">
        <v>25</v>
      </c>
      <c r="E7" s="46">
        <v>10000</v>
      </c>
      <c r="F7" s="40"/>
      <c r="G7" s="40"/>
      <c r="H7" s="47">
        <v>10000</v>
      </c>
      <c r="I7" s="2">
        <v>20000</v>
      </c>
      <c r="J7" s="1" t="s">
        <v>26</v>
      </c>
      <c r="K7" s="1" t="s">
        <v>27</v>
      </c>
      <c r="L7" s="6" t="s">
        <v>28</v>
      </c>
      <c r="M7" s="2">
        <v>736616203</v>
      </c>
      <c r="O7" s="1" t="s">
        <v>29</v>
      </c>
      <c r="P7" s="1">
        <v>64627641</v>
      </c>
    </row>
    <row r="8" spans="1:16" ht="68.25" customHeight="1">
      <c r="A8" s="44">
        <v>3</v>
      </c>
      <c r="B8" s="40" t="s">
        <v>23</v>
      </c>
      <c r="C8" s="45" t="s">
        <v>30</v>
      </c>
      <c r="D8" s="37" t="s">
        <v>31</v>
      </c>
      <c r="E8" s="46">
        <v>20000</v>
      </c>
      <c r="F8" s="40"/>
      <c r="G8" s="40"/>
      <c r="H8" s="47">
        <v>20000</v>
      </c>
      <c r="I8" s="2">
        <v>1450000</v>
      </c>
      <c r="J8" s="1" t="s">
        <v>32</v>
      </c>
      <c r="K8" s="1" t="s">
        <v>33</v>
      </c>
      <c r="L8" s="6" t="s">
        <v>34</v>
      </c>
      <c r="M8" s="2">
        <v>777912048</v>
      </c>
      <c r="O8" s="1" t="s">
        <v>35</v>
      </c>
      <c r="P8" s="1">
        <v>62304381</v>
      </c>
    </row>
    <row r="9" spans="1:16" ht="180">
      <c r="A9" s="44">
        <v>4</v>
      </c>
      <c r="B9" s="40" t="s">
        <v>36</v>
      </c>
      <c r="C9" s="45" t="s">
        <v>37</v>
      </c>
      <c r="D9" s="37" t="s">
        <v>38</v>
      </c>
      <c r="E9" s="46">
        <v>78000</v>
      </c>
      <c r="F9" s="40"/>
      <c r="G9" s="40"/>
      <c r="H9" s="47">
        <v>0</v>
      </c>
      <c r="I9" s="2">
        <v>290000</v>
      </c>
      <c r="J9" s="1" t="s">
        <v>39</v>
      </c>
      <c r="K9" s="1" t="s">
        <v>27</v>
      </c>
      <c r="L9" s="6" t="s">
        <v>40</v>
      </c>
      <c r="M9" s="2">
        <v>608819116</v>
      </c>
      <c r="O9" s="1" t="s">
        <v>41</v>
      </c>
      <c r="P9" s="1">
        <v>28596285</v>
      </c>
    </row>
    <row r="10" spans="1:16" ht="135">
      <c r="A10" s="44">
        <v>5</v>
      </c>
      <c r="B10" s="40" t="s">
        <v>42</v>
      </c>
      <c r="C10" s="45" t="s">
        <v>43</v>
      </c>
      <c r="D10" s="37" t="s">
        <v>44</v>
      </c>
      <c r="E10" s="46">
        <v>63000</v>
      </c>
      <c r="F10" s="40"/>
      <c r="G10" s="40"/>
      <c r="H10" s="47">
        <v>63000</v>
      </c>
      <c r="I10" s="2">
        <v>125000</v>
      </c>
      <c r="J10" s="1" t="s">
        <v>45</v>
      </c>
      <c r="K10" s="1" t="s">
        <v>27</v>
      </c>
      <c r="L10" s="6" t="s">
        <v>46</v>
      </c>
      <c r="M10" s="2">
        <v>603113344</v>
      </c>
      <c r="O10" s="1" t="s">
        <v>47</v>
      </c>
      <c r="P10" s="1">
        <v>28568061</v>
      </c>
    </row>
    <row r="11" spans="1:16" ht="210">
      <c r="A11" s="44">
        <v>6</v>
      </c>
      <c r="B11" s="40" t="s">
        <v>48</v>
      </c>
      <c r="C11" s="45" t="s">
        <v>49</v>
      </c>
      <c r="D11" s="36" t="s">
        <v>50</v>
      </c>
      <c r="E11" s="46">
        <v>28289</v>
      </c>
      <c r="F11" s="40"/>
      <c r="G11" s="40"/>
      <c r="H11" s="47">
        <v>28289</v>
      </c>
      <c r="I11" s="2">
        <v>135000</v>
      </c>
      <c r="J11" s="1" t="s">
        <v>45</v>
      </c>
      <c r="K11" s="1" t="s">
        <v>27</v>
      </c>
      <c r="L11" s="6" t="s">
        <v>46</v>
      </c>
      <c r="M11" s="2">
        <v>603113344</v>
      </c>
      <c r="O11" s="1" t="s">
        <v>47</v>
      </c>
      <c r="P11" s="1">
        <v>28568061</v>
      </c>
    </row>
    <row r="12" spans="1:16" ht="180">
      <c r="A12" s="44">
        <v>7</v>
      </c>
      <c r="B12" s="40" t="s">
        <v>51</v>
      </c>
      <c r="C12" s="45" t="s">
        <v>52</v>
      </c>
      <c r="D12" s="36" t="s">
        <v>53</v>
      </c>
      <c r="E12" s="46">
        <v>67000</v>
      </c>
      <c r="F12" s="40"/>
      <c r="G12" s="40"/>
      <c r="H12" s="47"/>
      <c r="I12" s="2">
        <v>360000</v>
      </c>
      <c r="J12" s="1" t="s">
        <v>54</v>
      </c>
      <c r="K12" s="1" t="s">
        <v>55</v>
      </c>
      <c r="L12" s="6" t="s">
        <v>56</v>
      </c>
      <c r="M12" s="2">
        <v>585726291</v>
      </c>
      <c r="O12" s="1" t="s">
        <v>57</v>
      </c>
      <c r="P12" s="1">
        <v>25848526</v>
      </c>
    </row>
    <row r="13" spans="1:16" ht="210">
      <c r="A13" s="44">
        <v>8</v>
      </c>
      <c r="B13" s="40" t="s">
        <v>48</v>
      </c>
      <c r="C13" s="45" t="s">
        <v>58</v>
      </c>
      <c r="D13" s="36" t="s">
        <v>59</v>
      </c>
      <c r="E13" s="46">
        <v>73500</v>
      </c>
      <c r="F13" s="40"/>
      <c r="G13" s="40"/>
      <c r="H13" s="47">
        <v>0</v>
      </c>
      <c r="I13" s="2">
        <v>1100000</v>
      </c>
      <c r="J13" s="1" t="s">
        <v>60</v>
      </c>
      <c r="K13" s="1" t="s">
        <v>61</v>
      </c>
      <c r="L13" s="6" t="s">
        <v>62</v>
      </c>
      <c r="M13" s="2">
        <v>603230040</v>
      </c>
      <c r="O13" s="1" t="s">
        <v>63</v>
      </c>
      <c r="P13" s="1">
        <v>27671445</v>
      </c>
    </row>
    <row r="14" spans="1:16" ht="210">
      <c r="A14" s="44">
        <v>9</v>
      </c>
      <c r="B14" s="40" t="s">
        <v>64</v>
      </c>
      <c r="C14" s="45" t="s">
        <v>65</v>
      </c>
      <c r="D14" s="36" t="s">
        <v>66</v>
      </c>
      <c r="E14" s="46">
        <v>75000</v>
      </c>
      <c r="F14" s="40"/>
      <c r="G14" s="40"/>
      <c r="H14" s="47">
        <v>75000</v>
      </c>
      <c r="I14" s="2">
        <v>104000</v>
      </c>
      <c r="J14" s="1" t="s">
        <v>67</v>
      </c>
      <c r="K14" s="1" t="s">
        <v>68</v>
      </c>
      <c r="L14" s="6" t="s">
        <v>69</v>
      </c>
      <c r="M14" s="2">
        <v>777135001</v>
      </c>
      <c r="P14" s="1">
        <v>28557093</v>
      </c>
    </row>
    <row r="15" spans="1:16" ht="195">
      <c r="A15" s="44">
        <v>10</v>
      </c>
      <c r="B15" s="40" t="s">
        <v>64</v>
      </c>
      <c r="C15" s="45" t="s">
        <v>70</v>
      </c>
      <c r="D15" s="36" t="s">
        <v>71</v>
      </c>
      <c r="E15" s="46">
        <v>45000</v>
      </c>
      <c r="F15" s="40"/>
      <c r="G15" s="40"/>
      <c r="H15" s="47">
        <v>30000</v>
      </c>
      <c r="I15" s="2">
        <v>18000</v>
      </c>
      <c r="J15" s="1" t="s">
        <v>72</v>
      </c>
      <c r="L15" s="6" t="s">
        <v>73</v>
      </c>
      <c r="M15" s="2">
        <v>605542061</v>
      </c>
      <c r="P15" s="1" t="s">
        <v>74</v>
      </c>
    </row>
    <row r="16" spans="1:16" ht="135">
      <c r="A16" s="44">
        <v>11</v>
      </c>
      <c r="B16" s="40" t="s">
        <v>75</v>
      </c>
      <c r="C16" s="45" t="s">
        <v>76</v>
      </c>
      <c r="D16" s="36" t="s">
        <v>77</v>
      </c>
      <c r="E16" s="46">
        <v>300000</v>
      </c>
      <c r="F16" s="40"/>
      <c r="G16" s="40"/>
      <c r="H16" s="47">
        <v>0</v>
      </c>
      <c r="I16" s="2">
        <v>192000</v>
      </c>
      <c r="J16" s="1" t="s">
        <v>78</v>
      </c>
      <c r="K16" s="1" t="s">
        <v>79</v>
      </c>
      <c r="L16" s="6" t="s">
        <v>80</v>
      </c>
      <c r="M16" s="2">
        <v>585726200</v>
      </c>
      <c r="P16" s="1">
        <v>25848526</v>
      </c>
    </row>
    <row r="17" spans="1:16" ht="105">
      <c r="A17" s="44">
        <v>12</v>
      </c>
      <c r="B17" s="40" t="s">
        <v>81</v>
      </c>
      <c r="C17" s="45" t="s">
        <v>82</v>
      </c>
      <c r="D17" s="36" t="s">
        <v>83</v>
      </c>
      <c r="E17" s="46">
        <v>35450</v>
      </c>
      <c r="F17" s="40"/>
      <c r="G17" s="40"/>
      <c r="H17" s="47">
        <v>35450</v>
      </c>
      <c r="I17" s="2">
        <v>174800</v>
      </c>
      <c r="J17" s="1" t="s">
        <v>67</v>
      </c>
      <c r="K17" s="1" t="s">
        <v>68</v>
      </c>
      <c r="L17" s="6" t="s">
        <v>69</v>
      </c>
      <c r="M17" s="2">
        <v>777135001</v>
      </c>
      <c r="P17" s="1">
        <v>72048689</v>
      </c>
    </row>
    <row r="18" spans="1:16" ht="90">
      <c r="A18" s="44">
        <v>13</v>
      </c>
      <c r="B18" s="40" t="s">
        <v>84</v>
      </c>
      <c r="C18" s="45" t="s">
        <v>85</v>
      </c>
      <c r="D18" s="36" t="s">
        <v>86</v>
      </c>
      <c r="E18" s="46">
        <v>50000</v>
      </c>
      <c r="F18" s="40"/>
      <c r="G18" s="40"/>
      <c r="H18" s="47">
        <v>50000</v>
      </c>
      <c r="I18" s="2">
        <v>430000</v>
      </c>
      <c r="J18" s="1" t="s">
        <v>87</v>
      </c>
      <c r="L18" s="6" t="s">
        <v>88</v>
      </c>
      <c r="M18" s="2">
        <v>603553933</v>
      </c>
      <c r="O18" s="1" t="s">
        <v>89</v>
      </c>
      <c r="P18" s="1">
        <v>47188987</v>
      </c>
    </row>
    <row r="19" spans="1:16" ht="94.5">
      <c r="A19" s="44">
        <v>14</v>
      </c>
      <c r="B19" s="40" t="s">
        <v>84</v>
      </c>
      <c r="C19" s="45" t="s">
        <v>90</v>
      </c>
      <c r="D19" s="36" t="s">
        <v>139</v>
      </c>
      <c r="E19" s="46">
        <v>70000</v>
      </c>
      <c r="F19" s="40"/>
      <c r="G19" s="40"/>
      <c r="H19" s="47">
        <v>70000</v>
      </c>
      <c r="I19" s="2">
        <v>35000</v>
      </c>
      <c r="J19" s="1" t="s">
        <v>91</v>
      </c>
      <c r="K19" s="1" t="s">
        <v>92</v>
      </c>
      <c r="L19" s="6" t="s">
        <v>93</v>
      </c>
      <c r="M19" s="1">
        <v>731268440</v>
      </c>
      <c r="O19" s="1" t="s">
        <v>94</v>
      </c>
      <c r="P19" s="1">
        <v>8505135771</v>
      </c>
    </row>
    <row r="20" spans="1:16" ht="75">
      <c r="A20" s="44">
        <v>15</v>
      </c>
      <c r="B20" s="40" t="s">
        <v>95</v>
      </c>
      <c r="C20" s="45" t="s">
        <v>96</v>
      </c>
      <c r="D20" s="36" t="s">
        <v>97</v>
      </c>
      <c r="E20" s="46">
        <v>2000</v>
      </c>
      <c r="F20" s="40"/>
      <c r="G20" s="40"/>
      <c r="H20" s="47">
        <v>2000</v>
      </c>
      <c r="I20" s="2">
        <v>1320000</v>
      </c>
      <c r="J20" s="1" t="s">
        <v>98</v>
      </c>
      <c r="K20" s="1" t="s">
        <v>99</v>
      </c>
      <c r="L20" s="6" t="s">
        <v>100</v>
      </c>
      <c r="M20" s="1">
        <v>775155191</v>
      </c>
      <c r="O20" s="1" t="s">
        <v>101</v>
      </c>
      <c r="P20" s="1">
        <v>27844633</v>
      </c>
    </row>
    <row r="21" spans="1:16" ht="75">
      <c r="A21" s="44">
        <v>16</v>
      </c>
      <c r="B21" s="40" t="s">
        <v>102</v>
      </c>
      <c r="C21" s="45" t="s">
        <v>103</v>
      </c>
      <c r="D21" s="36" t="s">
        <v>104</v>
      </c>
      <c r="E21" s="46">
        <v>20000</v>
      </c>
      <c r="F21" s="40"/>
      <c r="G21" s="40"/>
      <c r="H21" s="47">
        <v>20000</v>
      </c>
      <c r="I21" s="2">
        <v>187710</v>
      </c>
      <c r="J21" s="1" t="s">
        <v>105</v>
      </c>
      <c r="K21" s="1" t="s">
        <v>106</v>
      </c>
      <c r="L21" s="6" t="s">
        <v>107</v>
      </c>
      <c r="M21" s="1">
        <v>777044939</v>
      </c>
      <c r="O21" s="1" t="s">
        <v>108</v>
      </c>
      <c r="P21" s="1">
        <v>27017087</v>
      </c>
    </row>
    <row r="22" spans="1:13" ht="150">
      <c r="A22" s="44">
        <v>17</v>
      </c>
      <c r="B22" s="40" t="s">
        <v>109</v>
      </c>
      <c r="C22" s="45" t="s">
        <v>110</v>
      </c>
      <c r="D22" s="38" t="s">
        <v>140</v>
      </c>
      <c r="E22" s="46">
        <v>482000</v>
      </c>
      <c r="F22" s="40"/>
      <c r="G22" s="40"/>
      <c r="H22" s="47">
        <v>300000</v>
      </c>
      <c r="L22" s="6"/>
      <c r="M22" s="1"/>
    </row>
    <row r="23" spans="1:13" ht="60">
      <c r="A23" s="44">
        <v>18</v>
      </c>
      <c r="B23" s="40" t="s">
        <v>48</v>
      </c>
      <c r="C23" s="45" t="s">
        <v>111</v>
      </c>
      <c r="D23" s="36" t="s">
        <v>112</v>
      </c>
      <c r="E23" s="46">
        <v>100000</v>
      </c>
      <c r="F23" s="40"/>
      <c r="G23" s="40"/>
      <c r="H23" s="47">
        <v>100000</v>
      </c>
      <c r="L23" s="6"/>
      <c r="M23" s="1"/>
    </row>
    <row r="24" spans="1:13" ht="120">
      <c r="A24" s="44">
        <v>19</v>
      </c>
      <c r="B24" s="40" t="s">
        <v>113</v>
      </c>
      <c r="C24" s="45" t="s">
        <v>114</v>
      </c>
      <c r="D24" s="36" t="s">
        <v>115</v>
      </c>
      <c r="E24" s="46">
        <v>80000</v>
      </c>
      <c r="F24" s="40"/>
      <c r="G24" s="40"/>
      <c r="H24" s="47">
        <v>80000</v>
      </c>
      <c r="L24" s="6"/>
      <c r="M24" s="1"/>
    </row>
    <row r="25" spans="1:13" ht="135">
      <c r="A25" s="44">
        <v>20</v>
      </c>
      <c r="B25" s="40" t="s">
        <v>116</v>
      </c>
      <c r="C25" s="45" t="s">
        <v>117</v>
      </c>
      <c r="D25" s="36" t="s">
        <v>118</v>
      </c>
      <c r="E25" s="46">
        <v>50000</v>
      </c>
      <c r="F25" s="40"/>
      <c r="G25" s="40"/>
      <c r="H25" s="47">
        <v>50000</v>
      </c>
      <c r="L25" s="6"/>
      <c r="M25" s="1"/>
    </row>
    <row r="26" spans="1:13" ht="195">
      <c r="A26" s="44">
        <v>21</v>
      </c>
      <c r="B26" s="40" t="s">
        <v>119</v>
      </c>
      <c r="C26" s="45" t="s">
        <v>120</v>
      </c>
      <c r="D26" s="36" t="s">
        <v>121</v>
      </c>
      <c r="E26" s="46">
        <v>100000</v>
      </c>
      <c r="F26" s="40"/>
      <c r="G26" s="40"/>
      <c r="H26" s="47">
        <v>20000</v>
      </c>
      <c r="L26" s="6"/>
      <c r="M26" s="1"/>
    </row>
    <row r="27" spans="1:13" ht="135">
      <c r="A27" s="44">
        <v>22</v>
      </c>
      <c r="B27" s="40" t="s">
        <v>122</v>
      </c>
      <c r="C27" s="45" t="s">
        <v>123</v>
      </c>
      <c r="D27" s="36" t="s">
        <v>124</v>
      </c>
      <c r="E27" s="46">
        <v>20000</v>
      </c>
      <c r="F27" s="40"/>
      <c r="G27" s="40"/>
      <c r="H27" s="47">
        <v>20000</v>
      </c>
      <c r="L27" s="6"/>
      <c r="M27" s="1"/>
    </row>
    <row r="28" spans="1:13" ht="90.75" thickBot="1">
      <c r="A28" s="44">
        <v>23</v>
      </c>
      <c r="B28" s="40" t="s">
        <v>125</v>
      </c>
      <c r="C28" s="45" t="s">
        <v>126</v>
      </c>
      <c r="D28" s="36" t="s">
        <v>127</v>
      </c>
      <c r="E28" s="46">
        <v>50000</v>
      </c>
      <c r="F28" s="40"/>
      <c r="G28" s="40"/>
      <c r="H28" s="47">
        <v>20000</v>
      </c>
      <c r="L28" s="6"/>
      <c r="M28" s="1"/>
    </row>
    <row r="29" spans="1:13" ht="16.5" thickBot="1">
      <c r="A29" s="48"/>
      <c r="B29" s="41" t="s">
        <v>128</v>
      </c>
      <c r="C29" s="41"/>
      <c r="D29" s="39"/>
      <c r="E29" s="49">
        <f>SUM(E5:E28)</f>
        <v>2019239</v>
      </c>
      <c r="F29" s="39"/>
      <c r="G29" s="39"/>
      <c r="H29" s="50"/>
      <c r="L29" s="6"/>
      <c r="M29" s="1"/>
    </row>
    <row r="30" spans="1:13" ht="60">
      <c r="A30" s="52">
        <v>24</v>
      </c>
      <c r="B30" s="53" t="s">
        <v>51</v>
      </c>
      <c r="C30" s="53" t="s">
        <v>135</v>
      </c>
      <c r="D30" s="54" t="s">
        <v>138</v>
      </c>
      <c r="E30" s="55">
        <v>75000</v>
      </c>
      <c r="F30" s="54"/>
      <c r="G30" s="54"/>
      <c r="H30" s="56">
        <v>50000</v>
      </c>
      <c r="L30" s="6"/>
      <c r="M30" s="1"/>
    </row>
    <row r="31" spans="1:16" ht="60">
      <c r="A31" s="44">
        <v>25</v>
      </c>
      <c r="B31" s="40" t="s">
        <v>116</v>
      </c>
      <c r="C31" s="51" t="s">
        <v>136</v>
      </c>
      <c r="D31" s="36" t="s">
        <v>137</v>
      </c>
      <c r="E31" s="46">
        <v>50000</v>
      </c>
      <c r="F31" s="40"/>
      <c r="G31" s="40"/>
      <c r="H31" s="47">
        <v>50000</v>
      </c>
      <c r="I31" s="2">
        <v>187710</v>
      </c>
      <c r="J31" s="1" t="s">
        <v>105</v>
      </c>
      <c r="K31" s="1" t="s">
        <v>106</v>
      </c>
      <c r="L31" s="6" t="s">
        <v>107</v>
      </c>
      <c r="M31" s="1">
        <v>777044939</v>
      </c>
      <c r="O31" s="1" t="s">
        <v>108</v>
      </c>
      <c r="P31" s="1">
        <v>27017087</v>
      </c>
    </row>
    <row r="32" spans="1:13" ht="23.25" thickBot="1">
      <c r="A32" s="58"/>
      <c r="B32" s="9" t="s">
        <v>142</v>
      </c>
      <c r="C32" s="9" t="s">
        <v>143</v>
      </c>
      <c r="D32" s="10" t="s">
        <v>144</v>
      </c>
      <c r="E32" s="11">
        <v>0</v>
      </c>
      <c r="F32" s="10"/>
      <c r="G32" s="10"/>
      <c r="H32" s="57">
        <v>25000</v>
      </c>
      <c r="L32" s="6"/>
      <c r="M32" s="1"/>
    </row>
    <row r="33" spans="1:14" ht="16.5" thickBot="1">
      <c r="A33" s="48"/>
      <c r="B33" s="41" t="s">
        <v>128</v>
      </c>
      <c r="C33" s="41"/>
      <c r="D33" s="39"/>
      <c r="E33" s="49">
        <v>2144239</v>
      </c>
      <c r="F33" s="39"/>
      <c r="G33" s="39"/>
      <c r="H33" s="50"/>
      <c r="I33" s="7"/>
      <c r="J33" s="3"/>
      <c r="K33" s="3"/>
      <c r="L33" s="3"/>
      <c r="N33" s="3"/>
    </row>
    <row r="34" spans="1:14" ht="13.5">
      <c r="A34" s="8"/>
      <c r="B34" s="9"/>
      <c r="C34" s="9"/>
      <c r="D34" s="10"/>
      <c r="E34" s="11"/>
      <c r="F34" s="10"/>
      <c r="G34" s="10"/>
      <c r="H34" s="57"/>
      <c r="I34" s="7"/>
      <c r="J34" s="3"/>
      <c r="K34" s="3"/>
      <c r="L34" s="3"/>
      <c r="N34" s="3"/>
    </row>
    <row r="38" ht="13.5">
      <c r="D38" s="1" t="s">
        <v>141</v>
      </c>
    </row>
    <row r="39" ht="13.5">
      <c r="A39" s="12"/>
    </row>
  </sheetData>
  <autoFilter ref="A5:N33"/>
  <hyperlinks>
    <hyperlink ref="L6" r:id="rId1" display="viktorin@kcod.cd.cz"/>
    <hyperlink ref="L7" r:id="rId2" display="ZoraKrejci@seznam.cz"/>
    <hyperlink ref="L8" r:id="rId3" display="info@veteranarena.cz"/>
    <hyperlink ref="L9" r:id="rId4" display="info@jaro-balony.cz"/>
    <hyperlink ref="L10" r:id="rId5" display="perej@perej.cz"/>
    <hyperlink ref="L11" r:id="rId6" display="perej@perej.cz"/>
    <hyperlink ref="L12" r:id="rId7" display="zahradnik@flora-ol.cz"/>
    <hyperlink ref="L13" r:id="rId8" display="gondek@akon.cz"/>
    <hyperlink ref="L14" r:id="rId9" display="jan.bednar1@seznam.cz"/>
    <hyperlink ref="L15" r:id="rId10" display="radidanek@seznam.cz"/>
    <hyperlink ref="L16" r:id="rId11" display="jirovska@flora-ol.cz"/>
    <hyperlink ref="L17" r:id="rId12" display="jan.bednar1@seznam.cz"/>
    <hyperlink ref="L18" r:id="rId13" display="marzaleska@seznam.cz"/>
    <hyperlink ref="L19" r:id="rId14" display="mvicar@hotmail.com"/>
    <hyperlink ref="L20" r:id="rId15" display="info@lazneolomouc.cz"/>
    <hyperlink ref="L21" r:id="rId16" display="tomas.kelnar@seznam.cz"/>
    <hyperlink ref="L31" r:id="rId17" display="tomas.kelnar@seznam.cz"/>
  </hyperlinks>
  <printOptions/>
  <pageMargins left="0.4330708661417323" right="0.3937007874015748" top="0.5511811023622047" bottom="0.5118110236220472" header="0.31496062992125984" footer="0.35433070866141736"/>
  <pageSetup horizontalDpi="300" verticalDpi="300" orientation="landscape" paperSize="9" scale="75" r:id="rId20"/>
  <headerFooter alignWithMargins="0">
    <oddHeader>&amp;L&amp;"Arial,tučné"Příloha č. 1</oddHeader>
    <oddFooter>&amp;CStránka &amp;"Arial,tučné"&amp;P &amp;"Arial,obyčejné"ze &amp;N</oddFooter>
  </headerFooter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9" sqref="B9"/>
    </sheetView>
  </sheetViews>
  <sheetFormatPr defaultColWidth="9.140625" defaultRowHeight="12.75"/>
  <cols>
    <col min="1" max="1" width="14.8515625" style="0" customWidth="1"/>
    <col min="2" max="2" width="17.140625" style="0" customWidth="1"/>
  </cols>
  <sheetData>
    <row r="1" spans="1:2" ht="12.75">
      <c r="A1" s="13" t="s">
        <v>129</v>
      </c>
      <c r="B1" s="14"/>
    </row>
    <row r="2" spans="1:2" ht="12.75">
      <c r="A2" s="15">
        <v>5213</v>
      </c>
      <c r="B2" s="16">
        <v>0</v>
      </c>
    </row>
    <row r="3" spans="1:2" ht="12.75">
      <c r="A3" s="17">
        <v>5222</v>
      </c>
      <c r="B3" s="18">
        <v>0</v>
      </c>
    </row>
    <row r="4" spans="1:2" ht="12.75">
      <c r="A4" s="19">
        <v>5339</v>
      </c>
      <c r="B4" s="20">
        <v>0</v>
      </c>
    </row>
    <row r="5" spans="1:2" ht="12.75">
      <c r="A5" t="s">
        <v>130</v>
      </c>
      <c r="B5" s="21">
        <v>450000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5" sqref="A5"/>
    </sheetView>
  </sheetViews>
  <sheetFormatPr defaultColWidth="9.140625" defaultRowHeight="12.75"/>
  <cols>
    <col min="1" max="1" width="20.140625" style="0" customWidth="1"/>
    <col min="2" max="2" width="16.8515625" style="0" customWidth="1"/>
    <col min="3" max="3" width="7.28125" style="0" customWidth="1"/>
  </cols>
  <sheetData>
    <row r="3" spans="1:3" ht="12.75">
      <c r="A3" s="30" t="s">
        <v>131</v>
      </c>
      <c r="B3" s="23"/>
      <c r="C3" s="24"/>
    </row>
    <row r="4" spans="1:3" ht="12.75">
      <c r="A4" s="22" t="s">
        <v>132</v>
      </c>
      <c r="B4" s="22" t="s">
        <v>7</v>
      </c>
      <c r="C4" s="24" t="s">
        <v>133</v>
      </c>
    </row>
    <row r="5" spans="1:3" ht="12.75">
      <c r="A5" s="22" t="s">
        <v>134</v>
      </c>
      <c r="B5" s="25" t="s">
        <v>134</v>
      </c>
      <c r="C5" s="26">
        <v>18</v>
      </c>
    </row>
    <row r="6" spans="1:3" ht="12.75">
      <c r="A6" s="27" t="s">
        <v>130</v>
      </c>
      <c r="B6" s="28"/>
      <c r="C6" s="29">
        <v>18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mmol</cp:lastModifiedBy>
  <cp:lastPrinted>2013-02-05T13:34:50Z</cp:lastPrinted>
  <dcterms:created xsi:type="dcterms:W3CDTF">2013-02-06T14:21:42Z</dcterms:created>
  <dcterms:modified xsi:type="dcterms:W3CDTF">2013-03-04T12:27:32Z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