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5952" activeTab="2"/>
  </bookViews>
  <sheets>
    <sheet name="MMOl" sheetId="1" r:id="rId1"/>
    <sheet name="MPO" sheetId="2" r:id="rId2"/>
    <sheet name="SMOl" sheetId="3" r:id="rId3"/>
  </sheets>
  <definedNames/>
  <calcPr fullCalcOnLoad="1"/>
</workbook>
</file>

<file path=xl/sharedStrings.xml><?xml version="1.0" encoding="utf-8"?>
<sst xmlns="http://schemas.openxmlformats.org/spreadsheetml/2006/main" count="57" uniqueCount="11">
  <si>
    <t>21-30 let</t>
  </si>
  <si>
    <t>31-40 let</t>
  </si>
  <si>
    <t>41-50 let</t>
  </si>
  <si>
    <t>51-60 let</t>
  </si>
  <si>
    <t>61 let a výše</t>
  </si>
  <si>
    <t>celkem</t>
  </si>
  <si>
    <t>počet</t>
  </si>
  <si>
    <t>procento</t>
  </si>
  <si>
    <t>Vývoj věkové struktury zaměstnanců 
statutárního města Olomouce – Magistrát města Olomouce</t>
  </si>
  <si>
    <t>Vývoj věkové struktury zaměstnanců 
statutárního města Olomouce – Městská policie Olomouc</t>
  </si>
  <si>
    <t>Vývoj věkové struktury zaměstnanců 
statutárního města Olomouce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</si>
</sst>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7" fontId="2" fillId="34" borderId="14" xfId="0" applyNumberFormat="1" applyFont="1" applyFill="1" applyBorder="1" applyAlignment="1">
      <alignment horizontal="center" vertical="center" wrapText="1"/>
    </xf>
    <xf numFmtId="167" fontId="2" fillId="35" borderId="14" xfId="0" applyNumberFormat="1" applyFont="1" applyFill="1" applyBorder="1" applyAlignment="1">
      <alignment horizontal="center" vertical="center" wrapText="1"/>
    </xf>
    <xf numFmtId="167" fontId="2" fillId="36" borderId="14" xfId="0" applyNumberFormat="1" applyFont="1" applyFill="1" applyBorder="1" applyAlignment="1">
      <alignment horizontal="center" vertical="center" wrapText="1"/>
    </xf>
    <xf numFmtId="167" fontId="2" fillId="37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7" fontId="2" fillId="34" borderId="11" xfId="0" applyNumberFormat="1" applyFont="1" applyFill="1" applyBorder="1" applyAlignment="1">
      <alignment horizontal="center" vertical="center" wrapText="1"/>
    </xf>
    <xf numFmtId="167" fontId="2" fillId="35" borderId="11" xfId="0" applyNumberFormat="1" applyFont="1" applyFill="1" applyBorder="1" applyAlignment="1">
      <alignment horizontal="center" vertical="center" wrapText="1"/>
    </xf>
    <xf numFmtId="167" fontId="2" fillId="36" borderId="11" xfId="0" applyNumberFormat="1" applyFont="1" applyFill="1" applyBorder="1" applyAlignment="1">
      <alignment horizontal="center" vertical="center" wrapText="1"/>
    </xf>
    <xf numFmtId="167" fontId="2" fillId="37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7" fontId="2" fillId="33" borderId="1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7" fontId="2" fillId="34" borderId="18" xfId="0" applyNumberFormat="1" applyFont="1" applyFill="1" applyBorder="1" applyAlignment="1">
      <alignment horizontal="center" vertical="center" wrapText="1"/>
    </xf>
    <xf numFmtId="167" fontId="2" fillId="35" borderId="18" xfId="0" applyNumberFormat="1" applyFont="1" applyFill="1" applyBorder="1" applyAlignment="1">
      <alignment horizontal="center" vertical="center" wrapText="1"/>
    </xf>
    <xf numFmtId="167" fontId="2" fillId="36" borderId="18" xfId="0" applyNumberFormat="1" applyFont="1" applyFill="1" applyBorder="1" applyAlignment="1">
      <alignment horizontal="center" vertical="center" wrapText="1"/>
    </xf>
    <xf numFmtId="167" fontId="2" fillId="37" borderId="18" xfId="0" applyNumberFormat="1" applyFont="1" applyFill="1" applyBorder="1" applyAlignment="1">
      <alignment horizontal="center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8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7" fontId="2" fillId="33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7" fontId="2" fillId="34" borderId="19" xfId="0" applyNumberFormat="1" applyFont="1" applyFill="1" applyBorder="1" applyAlignment="1">
      <alignment horizontal="center" vertical="center" wrapText="1"/>
    </xf>
    <xf numFmtId="167" fontId="2" fillId="35" borderId="19" xfId="0" applyNumberFormat="1" applyFont="1" applyFill="1" applyBorder="1" applyAlignment="1">
      <alignment horizontal="center" vertical="center" wrapText="1"/>
    </xf>
    <xf numFmtId="167" fontId="2" fillId="36" borderId="19" xfId="0" applyNumberFormat="1" applyFont="1" applyFill="1" applyBorder="1" applyAlignment="1">
      <alignment horizontal="center" vertical="center" wrapText="1"/>
    </xf>
    <xf numFmtId="167" fontId="2" fillId="37" borderId="19" xfId="0" applyNumberFormat="1" applyFont="1" applyFill="1" applyBorder="1" applyAlignment="1">
      <alignment horizontal="center" vertical="center" wrapText="1"/>
    </xf>
    <xf numFmtId="9" fontId="2" fillId="0" borderId="19" xfId="0" applyNumberFormat="1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FFE1E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věkové struktury zaměstnanců MMOl</a:t>
            </a:r>
          </a:p>
        </c:rich>
      </c:tx>
      <c:layout>
        <c:manualLayout>
          <c:xMode val="factor"/>
          <c:yMode val="factor"/>
          <c:x val="-0.006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975"/>
          <c:w val="0.75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MMOl!$B$4</c:f>
              <c:strCache>
                <c:ptCount val="1"/>
                <c:pt idx="0">
                  <c:v>21-30 let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MMOl!$A$6:$A$10</c:f>
              <c:numCache/>
            </c:numRef>
          </c:cat>
          <c:val>
            <c:numRef>
              <c:f>MMOl!$C$6:$C$10</c:f>
              <c:numCache/>
            </c:numRef>
          </c:val>
          <c:smooth val="0"/>
        </c:ser>
        <c:ser>
          <c:idx val="1"/>
          <c:order val="1"/>
          <c:tx>
            <c:strRef>
              <c:f>MMOl!$D$4</c:f>
              <c:strCache>
                <c:ptCount val="1"/>
                <c:pt idx="0">
                  <c:v>31-40 let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MMOl!$A$6:$A$10</c:f>
              <c:numCache/>
            </c:numRef>
          </c:cat>
          <c:val>
            <c:numRef>
              <c:f>MMOl!$E$6:$E$10</c:f>
              <c:numCache/>
            </c:numRef>
          </c:val>
          <c:smooth val="0"/>
        </c:ser>
        <c:ser>
          <c:idx val="2"/>
          <c:order val="2"/>
          <c:tx>
            <c:strRef>
              <c:f>MMOl!$F$4</c:f>
              <c:strCache>
                <c:ptCount val="1"/>
                <c:pt idx="0">
                  <c:v>41-50 let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MMOl!$A$6:$A$10</c:f>
              <c:numCache/>
            </c:numRef>
          </c:cat>
          <c:val>
            <c:numRef>
              <c:f>MMOl!$G$6:$G$10</c:f>
              <c:numCache/>
            </c:numRef>
          </c:val>
          <c:smooth val="0"/>
        </c:ser>
        <c:ser>
          <c:idx val="3"/>
          <c:order val="3"/>
          <c:tx>
            <c:strRef>
              <c:f>MMOl!$H$4</c:f>
              <c:strCache>
                <c:ptCount val="1"/>
                <c:pt idx="0">
                  <c:v>51-60 let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MMOl!$A$6:$A$10</c:f>
              <c:numCache/>
            </c:numRef>
          </c:cat>
          <c:val>
            <c:numRef>
              <c:f>MMOl!$I$6:$I$10</c:f>
              <c:numCache/>
            </c:numRef>
          </c:val>
          <c:smooth val="0"/>
        </c:ser>
        <c:ser>
          <c:idx val="4"/>
          <c:order val="4"/>
          <c:tx>
            <c:strRef>
              <c:f>MMOl!$J$4</c:f>
              <c:strCache>
                <c:ptCount val="1"/>
                <c:pt idx="0">
                  <c:v>61 let a výše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MMOl!$A$6:$A$10</c:f>
              <c:numCache/>
            </c:numRef>
          </c:cat>
          <c:val>
            <c:numRef>
              <c:f>MMOl!$K$6:$K$10</c:f>
              <c:numCache/>
            </c:numRef>
          </c:val>
          <c:smooth val="0"/>
        </c:ser>
        <c:marker val="1"/>
        <c:axId val="48749510"/>
        <c:axId val="36092407"/>
      </c:lineChart>
      <c:catAx>
        <c:axId val="4874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2407"/>
        <c:crosses val="autoZero"/>
        <c:auto val="1"/>
        <c:lblOffset val="100"/>
        <c:tickLblSkip val="1"/>
        <c:noMultiLvlLbl val="0"/>
      </c:catAx>
      <c:valAx>
        <c:axId val="3609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zaměstnanců ve věkové kategorii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9510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0225"/>
          <c:w val="0.16875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věkové struktury zaměstnanců MPO</a:t>
            </a:r>
          </a:p>
        </c:rich>
      </c:tx>
      <c:layout>
        <c:manualLayout>
          <c:xMode val="factor"/>
          <c:yMode val="factor"/>
          <c:x val="-0.006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275"/>
          <c:w val="0.752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MPO!$B$3</c:f>
              <c:strCache>
                <c:ptCount val="1"/>
                <c:pt idx="0">
                  <c:v>21-30 let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MPO!$A$5:$A$9</c:f>
              <c:numCache/>
            </c:numRef>
          </c:cat>
          <c:val>
            <c:numRef>
              <c:f>MPO!$C$5:$C$9</c:f>
              <c:numCache/>
            </c:numRef>
          </c:val>
          <c:smooth val="0"/>
        </c:ser>
        <c:ser>
          <c:idx val="1"/>
          <c:order val="1"/>
          <c:tx>
            <c:strRef>
              <c:f>MPO!$D$3</c:f>
              <c:strCache>
                <c:ptCount val="1"/>
                <c:pt idx="0">
                  <c:v>31-40 let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MPO!$A$5:$A$9</c:f>
              <c:numCache/>
            </c:numRef>
          </c:cat>
          <c:val>
            <c:numRef>
              <c:f>MPO!$E$5:$E$9</c:f>
              <c:numCache/>
            </c:numRef>
          </c:val>
          <c:smooth val="0"/>
        </c:ser>
        <c:ser>
          <c:idx val="2"/>
          <c:order val="2"/>
          <c:tx>
            <c:strRef>
              <c:f>MPO!$F$3</c:f>
              <c:strCache>
                <c:ptCount val="1"/>
                <c:pt idx="0">
                  <c:v>41-50 let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MPO!$A$5:$A$9</c:f>
              <c:numCache/>
            </c:numRef>
          </c:cat>
          <c:val>
            <c:numRef>
              <c:f>MPO!$G$5:$G$9</c:f>
              <c:numCache/>
            </c:numRef>
          </c:val>
          <c:smooth val="0"/>
        </c:ser>
        <c:ser>
          <c:idx val="3"/>
          <c:order val="3"/>
          <c:tx>
            <c:strRef>
              <c:f>MPO!$H$3</c:f>
              <c:strCache>
                <c:ptCount val="1"/>
                <c:pt idx="0">
                  <c:v>51-60 let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MPO!$A$5:$A$9</c:f>
              <c:numCache/>
            </c:numRef>
          </c:cat>
          <c:val>
            <c:numRef>
              <c:f>MPO!$I$5:$I$9</c:f>
              <c:numCache/>
            </c:numRef>
          </c:val>
          <c:smooth val="0"/>
        </c:ser>
        <c:ser>
          <c:idx val="4"/>
          <c:order val="4"/>
          <c:tx>
            <c:strRef>
              <c:f>MPO!$J$3</c:f>
              <c:strCache>
                <c:ptCount val="1"/>
                <c:pt idx="0">
                  <c:v>61 let a výše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MPO!$A$5:$A$9</c:f>
              <c:numCache/>
            </c:numRef>
          </c:cat>
          <c:val>
            <c:numRef>
              <c:f>MPO!$K$5:$K$9</c:f>
              <c:numCache/>
            </c:numRef>
          </c:val>
          <c:smooth val="0"/>
        </c:ser>
        <c:marker val="1"/>
        <c:axId val="56396208"/>
        <c:axId val="37803825"/>
      </c:lineChart>
      <c:catAx>
        <c:axId val="5639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zaměstnanců ve věkové kategorii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6208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0425"/>
          <c:w val="0.16875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věkové struktury zaměstnanců SMOl</a:t>
            </a:r>
          </a:p>
        </c:rich>
      </c:tx>
      <c:layout>
        <c:manualLayout>
          <c:xMode val="factor"/>
          <c:yMode val="factor"/>
          <c:x val="-0.007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275"/>
          <c:w val="0.752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SMOl!$B$3</c:f>
              <c:strCache>
                <c:ptCount val="1"/>
                <c:pt idx="0">
                  <c:v>21-30 let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SMOl!$C$5:$C$9</c:f>
              <c:numCache/>
            </c:numRef>
          </c:val>
          <c:smooth val="0"/>
        </c:ser>
        <c:ser>
          <c:idx val="1"/>
          <c:order val="1"/>
          <c:tx>
            <c:strRef>
              <c:f>SMOl!$D$3</c:f>
              <c:strCache>
                <c:ptCount val="1"/>
                <c:pt idx="0">
                  <c:v>31-40 let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SMOl!$E$5:$E$9</c:f>
              <c:numCache/>
            </c:numRef>
          </c:val>
          <c:smooth val="0"/>
        </c:ser>
        <c:ser>
          <c:idx val="2"/>
          <c:order val="2"/>
          <c:tx>
            <c:strRef>
              <c:f>SMOl!$F$3</c:f>
              <c:strCache>
                <c:ptCount val="1"/>
                <c:pt idx="0">
                  <c:v>41-50 let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SMOl!$G$5:$G$9</c:f>
              <c:numCache/>
            </c:numRef>
          </c:val>
          <c:smooth val="0"/>
        </c:ser>
        <c:ser>
          <c:idx val="3"/>
          <c:order val="3"/>
          <c:tx>
            <c:strRef>
              <c:f>SMOl!$H$3</c:f>
              <c:strCache>
                <c:ptCount val="1"/>
                <c:pt idx="0">
                  <c:v>51-60 let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SMOl!$I$5:$I$9</c:f>
              <c:numCache/>
            </c:numRef>
          </c:val>
          <c:smooth val="0"/>
        </c:ser>
        <c:ser>
          <c:idx val="4"/>
          <c:order val="4"/>
          <c:tx>
            <c:strRef>
              <c:f>SMOl!$J$3</c:f>
              <c:strCache>
                <c:ptCount val="1"/>
                <c:pt idx="0">
                  <c:v>61 let a výše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SMOl!$K$5:$K$9</c:f>
              <c:numCache/>
            </c:numRef>
          </c:val>
          <c:smooth val="0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zaměstnanců ve věkové kategorii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106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0425"/>
          <c:w val="0.16875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28575</xdr:rowOff>
    </xdr:from>
    <xdr:to>
      <xdr:col>12</xdr:col>
      <xdr:colOff>466725</xdr:colOff>
      <xdr:row>35</xdr:row>
      <xdr:rowOff>28575</xdr:rowOff>
    </xdr:to>
    <xdr:graphicFrame>
      <xdr:nvGraphicFramePr>
        <xdr:cNvPr id="1" name="Chart 28"/>
        <xdr:cNvGraphicFramePr/>
      </xdr:nvGraphicFramePr>
      <xdr:xfrm>
        <a:off x="0" y="4000500"/>
        <a:ext cx="6315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12</xdr:col>
      <xdr:colOff>466725</xdr:colOff>
      <xdr:row>33</xdr:row>
      <xdr:rowOff>28575</xdr:rowOff>
    </xdr:to>
    <xdr:graphicFrame>
      <xdr:nvGraphicFramePr>
        <xdr:cNvPr id="1" name="Chart 1025"/>
        <xdr:cNvGraphicFramePr/>
      </xdr:nvGraphicFramePr>
      <xdr:xfrm>
        <a:off x="0" y="3133725"/>
        <a:ext cx="6315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12</xdr:col>
      <xdr:colOff>466725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3133725"/>
        <a:ext cx="6315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6.00390625" style="0" customWidth="1"/>
    <col min="2" max="13" width="7.421875" style="0" customWidth="1"/>
  </cols>
  <sheetData>
    <row r="1" spans="1:13" ht="48.75" customHeight="1">
      <c r="A1" s="56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4" customFormat="1" ht="48.7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33.75" customHeight="1"/>
    <row r="4" spans="1:13" s="1" customFormat="1" ht="13.5">
      <c r="A4" s="58"/>
      <c r="B4" s="54" t="s">
        <v>0</v>
      </c>
      <c r="C4" s="55"/>
      <c r="D4" s="54" t="s">
        <v>1</v>
      </c>
      <c r="E4" s="55"/>
      <c r="F4" s="54" t="s">
        <v>2</v>
      </c>
      <c r="G4" s="55"/>
      <c r="H4" s="54" t="s">
        <v>3</v>
      </c>
      <c r="I4" s="55"/>
      <c r="J4" s="54" t="s">
        <v>4</v>
      </c>
      <c r="K4" s="55"/>
      <c r="L4" s="54" t="s">
        <v>5</v>
      </c>
      <c r="M4" s="55"/>
    </row>
    <row r="5" spans="1:13" s="1" customFormat="1" ht="12.75" customHeight="1">
      <c r="A5" s="59"/>
      <c r="B5" s="2" t="s">
        <v>6</v>
      </c>
      <c r="C5" s="5" t="s">
        <v>7</v>
      </c>
      <c r="D5" s="3" t="s">
        <v>6</v>
      </c>
      <c r="E5" s="6" t="s">
        <v>7</v>
      </c>
      <c r="F5" s="3" t="s">
        <v>6</v>
      </c>
      <c r="G5" s="7" t="s">
        <v>7</v>
      </c>
      <c r="H5" s="3" t="s">
        <v>6</v>
      </c>
      <c r="I5" s="8" t="s">
        <v>7</v>
      </c>
      <c r="J5" s="3" t="s">
        <v>6</v>
      </c>
      <c r="K5" s="9" t="s">
        <v>7</v>
      </c>
      <c r="L5" s="3" t="s">
        <v>6</v>
      </c>
      <c r="M5" s="4" t="s">
        <v>7</v>
      </c>
    </row>
    <row r="6" spans="1:13" s="1" customFormat="1" ht="19.5" customHeight="1">
      <c r="A6" s="28">
        <v>2017</v>
      </c>
      <c r="B6" s="29">
        <v>48</v>
      </c>
      <c r="C6" s="30">
        <v>0.06694560669456066</v>
      </c>
      <c r="D6" s="31">
        <v>160</v>
      </c>
      <c r="E6" s="32">
        <v>0.22315202231520223</v>
      </c>
      <c r="F6" s="31">
        <v>237</v>
      </c>
      <c r="G6" s="33">
        <v>0.3305439330543933</v>
      </c>
      <c r="H6" s="31">
        <v>212</v>
      </c>
      <c r="I6" s="34">
        <v>0.29567642956764295</v>
      </c>
      <c r="J6" s="31">
        <v>60</v>
      </c>
      <c r="K6" s="35">
        <v>0.08368200836820083</v>
      </c>
      <c r="L6" s="31">
        <v>717</v>
      </c>
      <c r="M6" s="36">
        <v>1</v>
      </c>
    </row>
    <row r="7" spans="1:13" s="1" customFormat="1" ht="19.5" customHeight="1">
      <c r="A7" s="28">
        <v>2018</v>
      </c>
      <c r="B7" s="29">
        <v>52</v>
      </c>
      <c r="C7" s="30">
        <v>0.071</v>
      </c>
      <c r="D7" s="31">
        <v>142</v>
      </c>
      <c r="E7" s="32">
        <v>0.195</v>
      </c>
      <c r="F7" s="31">
        <v>260</v>
      </c>
      <c r="G7" s="33">
        <v>0.356</v>
      </c>
      <c r="H7" s="31">
        <v>217</v>
      </c>
      <c r="I7" s="34">
        <v>0.297</v>
      </c>
      <c r="J7" s="31">
        <v>59</v>
      </c>
      <c r="K7" s="35">
        <v>0.081</v>
      </c>
      <c r="L7" s="31">
        <v>730</v>
      </c>
      <c r="M7" s="36">
        <v>1</v>
      </c>
    </row>
    <row r="8" spans="1:13" s="1" customFormat="1" ht="19.5" customHeight="1">
      <c r="A8" s="10">
        <v>2019</v>
      </c>
      <c r="B8" s="11">
        <v>53</v>
      </c>
      <c r="C8" s="12">
        <v>0.074</v>
      </c>
      <c r="D8" s="13">
        <v>121</v>
      </c>
      <c r="E8" s="14">
        <v>0.168</v>
      </c>
      <c r="F8" s="13">
        <v>264</v>
      </c>
      <c r="G8" s="15">
        <v>0.366</v>
      </c>
      <c r="H8" s="13">
        <v>215</v>
      </c>
      <c r="I8" s="16">
        <v>0.298</v>
      </c>
      <c r="J8" s="13">
        <v>68</v>
      </c>
      <c r="K8" s="17">
        <v>0.094</v>
      </c>
      <c r="L8" s="13">
        <v>721</v>
      </c>
      <c r="M8" s="18">
        <v>1</v>
      </c>
    </row>
    <row r="9" spans="1:13" s="1" customFormat="1" ht="19.5" customHeight="1">
      <c r="A9" s="28">
        <v>2020</v>
      </c>
      <c r="B9" s="29">
        <v>47</v>
      </c>
      <c r="C9" s="30">
        <v>0.065</v>
      </c>
      <c r="D9" s="31">
        <v>118</v>
      </c>
      <c r="E9" s="32">
        <v>0.162</v>
      </c>
      <c r="F9" s="31">
        <v>268</v>
      </c>
      <c r="G9" s="33">
        <v>0.369</v>
      </c>
      <c r="H9" s="31">
        <v>219</v>
      </c>
      <c r="I9" s="34">
        <v>0.301</v>
      </c>
      <c r="J9" s="31">
        <v>75</v>
      </c>
      <c r="K9" s="35">
        <v>0.103</v>
      </c>
      <c r="L9" s="31">
        <v>727</v>
      </c>
      <c r="M9" s="36">
        <v>1</v>
      </c>
    </row>
    <row r="10" spans="1:13" s="1" customFormat="1" ht="19.5" customHeight="1">
      <c r="A10" s="19">
        <v>2021</v>
      </c>
      <c r="B10" s="20">
        <v>45</v>
      </c>
      <c r="C10" s="21">
        <v>0.064</v>
      </c>
      <c r="D10" s="22">
        <v>101</v>
      </c>
      <c r="E10" s="23">
        <v>0.142</v>
      </c>
      <c r="F10" s="22">
        <v>259</v>
      </c>
      <c r="G10" s="24">
        <v>0.365</v>
      </c>
      <c r="H10" s="22">
        <v>230</v>
      </c>
      <c r="I10" s="25">
        <v>0.325</v>
      </c>
      <c r="J10" s="22">
        <v>74</v>
      </c>
      <c r="K10" s="26">
        <v>0.104</v>
      </c>
      <c r="L10" s="22">
        <v>709</v>
      </c>
      <c r="M10" s="27">
        <v>1</v>
      </c>
    </row>
    <row r="11" spans="1:13" s="1" customFormat="1" ht="19.5" customHeight="1">
      <c r="A11" s="40"/>
      <c r="B11" s="37"/>
      <c r="C11" s="41"/>
      <c r="D11" s="38"/>
      <c r="E11" s="41"/>
      <c r="F11" s="38"/>
      <c r="G11" s="41"/>
      <c r="H11" s="38"/>
      <c r="I11" s="41"/>
      <c r="J11" s="38"/>
      <c r="K11" s="41"/>
      <c r="L11" s="38"/>
      <c r="M11" s="39"/>
    </row>
    <row r="12" ht="38.25" customHeight="1"/>
  </sheetData>
  <sheetProtection/>
  <mergeCells count="8">
    <mergeCell ref="H4:I4"/>
    <mergeCell ref="J4:K4"/>
    <mergeCell ref="L4:M4"/>
    <mergeCell ref="A1:M1"/>
    <mergeCell ref="A4:A5"/>
    <mergeCell ref="B4:C4"/>
    <mergeCell ref="D4:E4"/>
    <mergeCell ref="F4:G4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6" r:id="rId2"/>
  <headerFooter alignWithMargins="0">
    <oddFooter>&amp;Rzpracovalo oddělení personální a právní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6.00390625" style="0" customWidth="1"/>
    <col min="2" max="13" width="7.421875" style="0" customWidth="1"/>
  </cols>
  <sheetData>
    <row r="1" spans="1:13" ht="48.75" customHeight="1">
      <c r="A1" s="56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ht="33.75" customHeight="1"/>
    <row r="3" spans="1:13" s="1" customFormat="1" ht="13.5">
      <c r="A3" s="58"/>
      <c r="B3" s="54" t="s">
        <v>0</v>
      </c>
      <c r="C3" s="55"/>
      <c r="D3" s="54" t="s">
        <v>1</v>
      </c>
      <c r="E3" s="55"/>
      <c r="F3" s="54" t="s">
        <v>2</v>
      </c>
      <c r="G3" s="55"/>
      <c r="H3" s="54" t="s">
        <v>3</v>
      </c>
      <c r="I3" s="55"/>
      <c r="J3" s="54" t="s">
        <v>4</v>
      </c>
      <c r="K3" s="55"/>
      <c r="L3" s="54" t="s">
        <v>5</v>
      </c>
      <c r="M3" s="55"/>
    </row>
    <row r="4" spans="1:13" s="1" customFormat="1" ht="12.75">
      <c r="A4" s="59"/>
      <c r="B4" s="2" t="s">
        <v>6</v>
      </c>
      <c r="C4" s="5" t="s">
        <v>7</v>
      </c>
      <c r="D4" s="3" t="s">
        <v>6</v>
      </c>
      <c r="E4" s="6" t="s">
        <v>7</v>
      </c>
      <c r="F4" s="3" t="s">
        <v>6</v>
      </c>
      <c r="G4" s="7" t="s">
        <v>7</v>
      </c>
      <c r="H4" s="3" t="s">
        <v>6</v>
      </c>
      <c r="I4" s="8" t="s">
        <v>7</v>
      </c>
      <c r="J4" s="3" t="s">
        <v>6</v>
      </c>
      <c r="K4" s="9" t="s">
        <v>7</v>
      </c>
      <c r="L4" s="3" t="s">
        <v>6</v>
      </c>
      <c r="M4" s="4" t="s">
        <v>7</v>
      </c>
    </row>
    <row r="5" spans="1:13" s="1" customFormat="1" ht="19.5" customHeight="1">
      <c r="A5" s="45">
        <v>2017</v>
      </c>
      <c r="B5" s="46">
        <v>21</v>
      </c>
      <c r="C5" s="47">
        <v>0.1590909090909091</v>
      </c>
      <c r="D5" s="48">
        <v>23</v>
      </c>
      <c r="E5" s="49">
        <v>0.17424242424242425</v>
      </c>
      <c r="F5" s="48">
        <v>51</v>
      </c>
      <c r="G5" s="50">
        <v>0.38636363636363635</v>
      </c>
      <c r="H5" s="48">
        <v>30</v>
      </c>
      <c r="I5" s="51">
        <v>0.22727272727272727</v>
      </c>
      <c r="J5" s="48">
        <v>7</v>
      </c>
      <c r="K5" s="52">
        <v>0.05303030303030303</v>
      </c>
      <c r="L5" s="48">
        <v>132</v>
      </c>
      <c r="M5" s="53">
        <v>1</v>
      </c>
    </row>
    <row r="6" spans="1:13" s="1" customFormat="1" ht="19.5" customHeight="1">
      <c r="A6" s="45">
        <v>2018</v>
      </c>
      <c r="B6" s="46">
        <v>16</v>
      </c>
      <c r="C6" s="47">
        <v>0.125</v>
      </c>
      <c r="D6" s="48">
        <v>20</v>
      </c>
      <c r="E6" s="49">
        <v>0.156</v>
      </c>
      <c r="F6" s="48">
        <v>55</v>
      </c>
      <c r="G6" s="50">
        <v>0.43</v>
      </c>
      <c r="H6" s="48">
        <v>29</v>
      </c>
      <c r="I6" s="51">
        <v>0.227</v>
      </c>
      <c r="J6" s="48">
        <v>8</v>
      </c>
      <c r="K6" s="52">
        <v>0.063</v>
      </c>
      <c r="L6" s="48">
        <v>128</v>
      </c>
      <c r="M6" s="53">
        <v>1</v>
      </c>
    </row>
    <row r="7" spans="1:13" s="1" customFormat="1" ht="19.5" customHeight="1">
      <c r="A7" s="45">
        <v>2019</v>
      </c>
      <c r="B7" s="46">
        <v>15</v>
      </c>
      <c r="C7" s="47">
        <v>0.12</v>
      </c>
      <c r="D7" s="48">
        <v>17</v>
      </c>
      <c r="E7" s="49">
        <v>0.136</v>
      </c>
      <c r="F7" s="48">
        <v>54</v>
      </c>
      <c r="G7" s="50">
        <v>0.432</v>
      </c>
      <c r="H7" s="48">
        <v>33</v>
      </c>
      <c r="I7" s="51">
        <v>0.264</v>
      </c>
      <c r="J7" s="48">
        <v>6</v>
      </c>
      <c r="K7" s="52">
        <v>0.048</v>
      </c>
      <c r="L7" s="48">
        <v>125</v>
      </c>
      <c r="M7" s="53">
        <v>1</v>
      </c>
    </row>
    <row r="8" spans="1:13" s="1" customFormat="1" ht="19.5" customHeight="1">
      <c r="A8" s="45">
        <v>2020</v>
      </c>
      <c r="B8" s="46">
        <v>17</v>
      </c>
      <c r="C8" s="47">
        <v>0.127</v>
      </c>
      <c r="D8" s="48">
        <v>22</v>
      </c>
      <c r="E8" s="49">
        <v>0.164</v>
      </c>
      <c r="F8" s="48">
        <v>52</v>
      </c>
      <c r="G8" s="50">
        <v>0.388</v>
      </c>
      <c r="H8" s="48">
        <v>34</v>
      </c>
      <c r="I8" s="51">
        <v>0.254</v>
      </c>
      <c r="J8" s="48">
        <v>9</v>
      </c>
      <c r="K8" s="52">
        <v>0.067</v>
      </c>
      <c r="L8" s="48">
        <v>134</v>
      </c>
      <c r="M8" s="53">
        <v>1</v>
      </c>
    </row>
    <row r="9" spans="1:13" s="1" customFormat="1" ht="19.5" customHeight="1">
      <c r="A9" s="45">
        <v>2021</v>
      </c>
      <c r="B9" s="46">
        <v>12</v>
      </c>
      <c r="C9" s="47">
        <v>0.09</v>
      </c>
      <c r="D9" s="48">
        <v>21</v>
      </c>
      <c r="E9" s="49">
        <v>0.17</v>
      </c>
      <c r="F9" s="48">
        <v>47</v>
      </c>
      <c r="G9" s="50">
        <v>0.37</v>
      </c>
      <c r="H9" s="48">
        <v>36</v>
      </c>
      <c r="I9" s="51">
        <v>0.28</v>
      </c>
      <c r="J9" s="48">
        <v>11</v>
      </c>
      <c r="K9" s="52">
        <v>0.09</v>
      </c>
      <c r="L9" s="48">
        <v>127</v>
      </c>
      <c r="M9" s="53">
        <v>1</v>
      </c>
    </row>
    <row r="10" ht="38.25" customHeight="1"/>
  </sheetData>
  <sheetProtection/>
  <mergeCells count="8">
    <mergeCell ref="H3:I3"/>
    <mergeCell ref="J3:K3"/>
    <mergeCell ref="L3:M3"/>
    <mergeCell ref="A1:M1"/>
    <mergeCell ref="A3:A4"/>
    <mergeCell ref="B3:C3"/>
    <mergeCell ref="D3:E3"/>
    <mergeCell ref="F3:G3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6" r:id="rId2"/>
  <headerFooter alignWithMargins="0">
    <oddFooter>&amp;Rzpracovalo oddělení personální a právní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6.00390625" style="0" customWidth="1"/>
    <col min="2" max="13" width="7.421875" style="0" customWidth="1"/>
  </cols>
  <sheetData>
    <row r="1" spans="1:13" ht="48.75" customHeight="1">
      <c r="A1" s="56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ht="33.75" customHeight="1"/>
    <row r="3" spans="1:13" s="1" customFormat="1" ht="13.5">
      <c r="A3" s="58"/>
      <c r="B3" s="54" t="s">
        <v>0</v>
      </c>
      <c r="C3" s="55"/>
      <c r="D3" s="54" t="s">
        <v>1</v>
      </c>
      <c r="E3" s="55"/>
      <c r="F3" s="54" t="s">
        <v>2</v>
      </c>
      <c r="G3" s="55"/>
      <c r="H3" s="54" t="s">
        <v>3</v>
      </c>
      <c r="I3" s="55"/>
      <c r="J3" s="54" t="s">
        <v>4</v>
      </c>
      <c r="K3" s="55"/>
      <c r="L3" s="54" t="s">
        <v>5</v>
      </c>
      <c r="M3" s="55"/>
    </row>
    <row r="4" spans="1:13" s="1" customFormat="1" ht="12.75">
      <c r="A4" s="59"/>
      <c r="B4" s="2" t="s">
        <v>6</v>
      </c>
      <c r="C4" s="5" t="s">
        <v>7</v>
      </c>
      <c r="D4" s="3" t="s">
        <v>6</v>
      </c>
      <c r="E4" s="6" t="s">
        <v>7</v>
      </c>
      <c r="F4" s="3" t="s">
        <v>6</v>
      </c>
      <c r="G4" s="7" t="s">
        <v>7</v>
      </c>
      <c r="H4" s="3" t="s">
        <v>6</v>
      </c>
      <c r="I4" s="8" t="s">
        <v>7</v>
      </c>
      <c r="J4" s="3" t="s">
        <v>6</v>
      </c>
      <c r="K4" s="9" t="s">
        <v>7</v>
      </c>
      <c r="L4" s="3" t="s">
        <v>6</v>
      </c>
      <c r="M4" s="4" t="s">
        <v>7</v>
      </c>
    </row>
    <row r="5" spans="1:13" s="1" customFormat="1" ht="19.5" customHeight="1">
      <c r="A5" s="45">
        <v>2018</v>
      </c>
      <c r="B5" s="46">
        <v>68</v>
      </c>
      <c r="C5" s="47">
        <v>0.079</v>
      </c>
      <c r="D5" s="48">
        <v>162</v>
      </c>
      <c r="E5" s="49">
        <v>0.189</v>
      </c>
      <c r="F5" s="48">
        <v>315</v>
      </c>
      <c r="G5" s="50">
        <v>0.367</v>
      </c>
      <c r="H5" s="48">
        <v>246</v>
      </c>
      <c r="I5" s="51">
        <v>0.287</v>
      </c>
      <c r="J5" s="48">
        <v>67</v>
      </c>
      <c r="K5" s="52">
        <v>0.078</v>
      </c>
      <c r="L5" s="48">
        <v>858</v>
      </c>
      <c r="M5" s="53">
        <v>1</v>
      </c>
    </row>
    <row r="6" spans="1:13" s="1" customFormat="1" ht="19.5" customHeight="1">
      <c r="A6" s="45">
        <v>2019</v>
      </c>
      <c r="B6" s="46">
        <v>68</v>
      </c>
      <c r="C6" s="47">
        <v>0.08</v>
      </c>
      <c r="D6" s="48">
        <v>138</v>
      </c>
      <c r="E6" s="49">
        <v>0.163</v>
      </c>
      <c r="F6" s="48">
        <v>318</v>
      </c>
      <c r="G6" s="50">
        <v>0.376</v>
      </c>
      <c r="H6" s="48">
        <v>248</v>
      </c>
      <c r="I6" s="51">
        <v>0.293</v>
      </c>
      <c r="J6" s="48">
        <v>74</v>
      </c>
      <c r="K6" s="52">
        <v>0.088</v>
      </c>
      <c r="L6" s="48">
        <v>846</v>
      </c>
      <c r="M6" s="53">
        <v>1</v>
      </c>
    </row>
    <row r="7" spans="1:13" s="1" customFormat="1" ht="19.5" customHeight="1">
      <c r="A7" s="45">
        <v>2020</v>
      </c>
      <c r="B7" s="46">
        <v>65</v>
      </c>
      <c r="C7" s="47">
        <v>0.074</v>
      </c>
      <c r="D7" s="48">
        <v>140</v>
      </c>
      <c r="E7" s="49">
        <v>0.163</v>
      </c>
      <c r="F7" s="48">
        <v>320</v>
      </c>
      <c r="G7" s="50">
        <v>0.372</v>
      </c>
      <c r="H7" s="48">
        <v>253</v>
      </c>
      <c r="I7" s="51">
        <v>0.294</v>
      </c>
      <c r="J7" s="48">
        <v>84</v>
      </c>
      <c r="K7" s="52">
        <v>0.097</v>
      </c>
      <c r="L7" s="48">
        <v>861</v>
      </c>
      <c r="M7" s="53">
        <v>1</v>
      </c>
    </row>
    <row r="8" spans="1:13" s="1" customFormat="1" ht="19.5" customHeight="1">
      <c r="A8" s="45">
        <v>2021</v>
      </c>
      <c r="B8" s="46">
        <v>57</v>
      </c>
      <c r="C8" s="47">
        <v>0.07</v>
      </c>
      <c r="D8" s="48">
        <v>122</v>
      </c>
      <c r="E8" s="49">
        <v>0.14</v>
      </c>
      <c r="F8" s="48">
        <v>306</v>
      </c>
      <c r="G8" s="50">
        <v>0.37</v>
      </c>
      <c r="H8" s="48">
        <v>266</v>
      </c>
      <c r="I8" s="51">
        <v>0.32</v>
      </c>
      <c r="J8" s="48">
        <v>85</v>
      </c>
      <c r="K8" s="52">
        <v>0.1</v>
      </c>
      <c r="L8" s="48">
        <v>836</v>
      </c>
      <c r="M8" s="53">
        <v>1</v>
      </c>
    </row>
    <row r="9" spans="1:13" s="1" customFormat="1" ht="19.5" customHeight="1">
      <c r="A9" s="45">
        <v>2022</v>
      </c>
      <c r="B9" s="46">
        <v>46</v>
      </c>
      <c r="C9" s="47">
        <f>B9/L9</f>
        <v>0.055089820359281436</v>
      </c>
      <c r="D9" s="48">
        <v>121</v>
      </c>
      <c r="E9" s="49">
        <f>D9/L9</f>
        <v>0.14491017964071856</v>
      </c>
      <c r="F9" s="48">
        <v>304</v>
      </c>
      <c r="G9" s="50">
        <f>F9/L9</f>
        <v>0.36407185628742517</v>
      </c>
      <c r="H9" s="48">
        <v>276</v>
      </c>
      <c r="I9" s="51">
        <f>H9/L9</f>
        <v>0.33053892215568864</v>
      </c>
      <c r="J9" s="48">
        <v>88</v>
      </c>
      <c r="K9" s="52">
        <f>J9/L9</f>
        <v>0.10538922155688622</v>
      </c>
      <c r="L9" s="48">
        <v>835</v>
      </c>
      <c r="M9" s="53">
        <v>1</v>
      </c>
    </row>
    <row r="10" ht="38.25" customHeight="1"/>
  </sheetData>
  <sheetProtection/>
  <mergeCells count="8">
    <mergeCell ref="H3:I3"/>
    <mergeCell ref="J3:K3"/>
    <mergeCell ref="L3:M3"/>
    <mergeCell ref="A1:M1"/>
    <mergeCell ref="A3:A4"/>
    <mergeCell ref="B3:C3"/>
    <mergeCell ref="D3:E3"/>
    <mergeCell ref="F3:G3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6" r:id="rId2"/>
  <headerFooter alignWithMargins="0">
    <oddFooter>&amp;Rzpracovalo oddělení personální a právní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Švarcová Iveta</cp:lastModifiedBy>
  <cp:lastPrinted>2021-01-18T13:37:47Z</cp:lastPrinted>
  <dcterms:created xsi:type="dcterms:W3CDTF">2010-06-18T11:54:20Z</dcterms:created>
  <dcterms:modified xsi:type="dcterms:W3CDTF">2023-05-24T09:43:42Z</dcterms:modified>
  <cp:category/>
  <cp:version/>
  <cp:contentType/>
  <cp:contentStatus/>
</cp:coreProperties>
</file>